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2" yWindow="65512" windowWidth="24036" windowHeight="7080" activeTab="0"/>
  </bookViews>
  <sheets>
    <sheet name="CF" sheetId="1" r:id="rId1"/>
  </sheets>
  <definedNames>
    <definedName name="_xlfn.IFERROR" hidden="1">#NAME?</definedName>
    <definedName name="_xlfn.SUMIFS" hidden="1">#NAME?</definedName>
    <definedName name="_xlnm.Print_Area" localSheetId="0">'CF'!$A$1:$S$103</definedName>
    <definedName name="_xlnm.Print_Titles" localSheetId="0">'CF'!$1:$4</definedName>
  </definedNames>
  <calcPr fullCalcOnLoad="1"/>
</workbook>
</file>

<file path=xl/sharedStrings.xml><?xml version="1.0" encoding="utf-8"?>
<sst xmlns="http://schemas.openxmlformats.org/spreadsheetml/2006/main" count="803" uniqueCount="118">
  <si>
    <t>2004年
3月期</t>
  </si>
  <si>
    <t>2005年
3月期</t>
  </si>
  <si>
    <t>2006年
3月期</t>
  </si>
  <si>
    <t>2007年
3月期</t>
  </si>
  <si>
    <t>2008年
3月期</t>
  </si>
  <si>
    <t>2009年
3月期</t>
  </si>
  <si>
    <t>2010年
3月期</t>
  </si>
  <si>
    <t>営業活動によるキャッシュ・フロー</t>
  </si>
  <si>
    <t>減価償却費</t>
  </si>
  <si>
    <t>減損損失</t>
  </si>
  <si>
    <t>－</t>
  </si>
  <si>
    <t>貸倒引当金の増減額（△は減少）</t>
  </si>
  <si>
    <t>賞与引当金の増減額（△は減少）</t>
  </si>
  <si>
    <t>返品調整引当金の増減額（△は減少）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</si>
  <si>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</si>
  <si>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</si>
  <si>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</si>
  <si>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支払利息</t>
  </si>
  <si>
    <t>為替差損益（△は益）</t>
  </si>
  <si>
    <t>関係会社株式評価損</t>
  </si>
  <si>
    <t>固定資産除却損</t>
  </si>
  <si>
    <t>固定資産売却益</t>
  </si>
  <si>
    <t>固定資産売却損</t>
  </si>
  <si>
    <t>事業譲渡損益（△は益）</t>
  </si>
  <si>
    <t>のれん償却額</t>
  </si>
  <si>
    <t>事業再編損失</t>
  </si>
  <si>
    <t>その他損失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</si>
  <si>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</si>
  <si>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</si>
  <si>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</si>
  <si>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</si>
  <si>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その他の流動資産の増減額（△は増加）</t>
  </si>
  <si>
    <t>その他</t>
  </si>
  <si>
    <t>小計</t>
  </si>
  <si>
    <t>利息及び配当金の受取額</t>
  </si>
  <si>
    <t>利息の支払額</t>
  </si>
  <si>
    <t>過年度法人税等の支払額</t>
  </si>
  <si>
    <t>投資活動によるキャッシュ・フロー</t>
  </si>
  <si>
    <t>定期預金の預入による支出</t>
  </si>
  <si>
    <t>定期預金の払戻による収入</t>
  </si>
  <si>
    <t>有価証券の取得による支出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</si>
  <si>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</si>
  <si>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</si>
  <si>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</si>
  <si>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</si>
  <si>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</si>
  <si>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</si>
  <si>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投資有価証券の償還による収入</t>
  </si>
  <si>
    <t>連結の範囲の変更を伴う子会社株式の取得による支出</t>
  </si>
  <si>
    <t>関係会社株式の売却による収入</t>
  </si>
  <si>
    <t>関係会社株式の清算による収入</t>
  </si>
  <si>
    <t>事業譲渡による収入</t>
  </si>
  <si>
    <t>子会社の清算による収入</t>
  </si>
  <si>
    <t>差入保証金の回収による収入</t>
  </si>
  <si>
    <t>差入保証金の差入による支出</t>
  </si>
  <si>
    <t>財務活動によるキャッシュ・フロー</t>
  </si>
  <si>
    <t>短期借入れによる収入</t>
  </si>
  <si>
    <t>短期借入金の返済による支出</t>
  </si>
  <si>
    <t>株式の発行による収入</t>
  </si>
  <si>
    <t>自己株式の取得による支出</t>
  </si>
  <si>
    <t>配当金の支払額</t>
  </si>
  <si>
    <t>合併交付金の支払額</t>
  </si>
  <si>
    <t>パートナーシップ分配金の支払額</t>
  </si>
  <si>
    <t>現金及び現金同等物に係る換算差額</t>
  </si>
  <si>
    <t>現金及び現金同等物の期首残高</t>
  </si>
  <si>
    <t>合併に伴う現金及び現金同等物の増加額</t>
  </si>
  <si>
    <t>新規連結に伴う現金及び現金同等物の増加額</t>
  </si>
  <si>
    <t>連結除外に伴う現金及び現金同等物の減少額</t>
  </si>
  <si>
    <t>現金及び現金同等物の期末残高</t>
  </si>
  <si>
    <t>移転関連損失引当金の増減額（△は減少）</t>
  </si>
  <si>
    <t>連結子会社増加に伴う現金及び現金同等物の増加額</t>
  </si>
  <si>
    <t>連結子会社減少に伴う現金及び現金同等物の減少額</t>
  </si>
  <si>
    <t>2011年
3月期</t>
  </si>
  <si>
    <t>資産除去債務会計基準の適用に伴う影響額</t>
  </si>
  <si>
    <t>コンテンツ関連損失</t>
  </si>
  <si>
    <t>コンテンツ等廃棄損</t>
  </si>
  <si>
    <t>災害損失</t>
  </si>
  <si>
    <t>法人税等の還付額</t>
  </si>
  <si>
    <t>有価証券の償還による収入</t>
  </si>
  <si>
    <t>子会社株式の取得による支出</t>
  </si>
  <si>
    <t>社債の償還による支出</t>
  </si>
  <si>
    <t>連結キャッシュ・フロー計算書</t>
  </si>
  <si>
    <t>(単位：百万円)</t>
  </si>
  <si>
    <t>店舗閉鎖損失引当金の増減額（△は減少）</t>
  </si>
  <si>
    <t>財務活動によるキャッシュ・フロー</t>
  </si>
  <si>
    <t>現金及び現金同等物の増減額（△は減少）</t>
  </si>
  <si>
    <t>2012年
3月期</t>
  </si>
  <si>
    <t>為替換算調整勘定取崩額（△は益）</t>
  </si>
  <si>
    <t>－</t>
  </si>
  <si>
    <t>税金等調整前当期純利益又は純損失（△）</t>
  </si>
  <si>
    <t>関係会社株式売却損益（△は益）</t>
  </si>
  <si>
    <t>短期借入金の純増減額（△は減少）</t>
  </si>
  <si>
    <t>2013年
3月期</t>
  </si>
  <si>
    <t>2014年
3月期</t>
  </si>
  <si>
    <t>退職給付に係る負債の増減額（△は減少）</t>
  </si>
  <si>
    <t>特別退職金の支払額</t>
  </si>
  <si>
    <t>補償金の受取額</t>
  </si>
  <si>
    <t>投資有価証券売却損益（△は益）</t>
  </si>
  <si>
    <t>投資有価証券評価損益（△は益）</t>
  </si>
  <si>
    <t>その他の固定資産の増減額（△は増加）</t>
  </si>
  <si>
    <t>その他の流動負債の増減額（△は減少）</t>
  </si>
  <si>
    <t>役員賞与の支払額</t>
  </si>
  <si>
    <t>法人税等の支払額</t>
  </si>
  <si>
    <t>有価証券の売却による収入</t>
  </si>
  <si>
    <t>関係会社株式の取得による支出</t>
  </si>
  <si>
    <t>社債の発行による収入</t>
  </si>
  <si>
    <t>少数株主への配当金の支払額</t>
  </si>
  <si>
    <t>－</t>
  </si>
  <si>
    <t>－</t>
  </si>
  <si>
    <t>－</t>
  </si>
  <si>
    <t>2015年
3月期</t>
  </si>
  <si>
    <t>2016年
3月期</t>
  </si>
  <si>
    <t>2017年
3月期</t>
  </si>
  <si>
    <t>退職給付に係る資産の増減額（△は増加）</t>
  </si>
  <si>
    <t>2018年
3月期</t>
  </si>
  <si>
    <t>2019年
3月期</t>
  </si>
  <si>
    <t>関係会社社債の取得による支出</t>
  </si>
  <si>
    <t>ストックオプションの行使による収入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</si>
</sst>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vertical="center"/>
      <protection/>
    </xf>
    <xf numFmtId="176" fontId="3" fillId="33" borderId="0" xfId="60" applyNumberFormat="1" applyFont="1" applyFill="1" applyAlignment="1">
      <alignment vertical="center"/>
      <protection/>
    </xf>
    <xf numFmtId="176" fontId="3" fillId="33" borderId="0" xfId="60" applyNumberFormat="1" applyFont="1" applyFill="1" applyAlignment="1">
      <alignment horizontal="right" vertical="center"/>
      <protection/>
    </xf>
    <xf numFmtId="0" fontId="4" fillId="33" borderId="0" xfId="60" applyFont="1" applyFill="1" applyAlignment="1">
      <alignment vertical="center"/>
      <protection/>
    </xf>
    <xf numFmtId="0" fontId="3" fillId="34" borderId="10" xfId="60" applyFont="1" applyFill="1" applyBorder="1" applyAlignment="1">
      <alignment vertical="center"/>
      <protection/>
    </xf>
    <xf numFmtId="0" fontId="3" fillId="34" borderId="0" xfId="60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0" fontId="3" fillId="33" borderId="11" xfId="60" applyFont="1" applyFill="1" applyBorder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0" fontId="3" fillId="35" borderId="0" xfId="60" applyFont="1" applyFill="1" applyAlignment="1">
      <alignment vertical="center"/>
      <protection/>
    </xf>
    <xf numFmtId="0" fontId="3" fillId="0" borderId="0" xfId="60" applyFont="1" applyAlignment="1">
      <alignment vertical="center"/>
      <protection/>
    </xf>
    <xf numFmtId="176" fontId="3" fillId="33" borderId="0" xfId="60" applyNumberFormat="1" applyFont="1" applyFill="1" applyAlignment="1">
      <alignment horizontal="center" vertical="center" wrapText="1"/>
      <protection/>
    </xf>
    <xf numFmtId="0" fontId="3" fillId="0" borderId="0" xfId="60" applyFont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176" fontId="3" fillId="34" borderId="12" xfId="60" applyNumberFormat="1" applyFont="1" applyFill="1" applyBorder="1" applyAlignment="1">
      <alignment vertical="center"/>
      <protection/>
    </xf>
    <xf numFmtId="0" fontId="3" fillId="34" borderId="12" xfId="60" applyFont="1" applyFill="1" applyBorder="1" applyAlignment="1">
      <alignment vertical="center"/>
      <protection/>
    </xf>
    <xf numFmtId="176" fontId="3" fillId="34" borderId="12" xfId="60" applyNumberFormat="1" applyFont="1" applyFill="1" applyBorder="1" applyAlignment="1">
      <alignment horizontal="right" vertical="center"/>
      <protection/>
    </xf>
    <xf numFmtId="176" fontId="3" fillId="34" borderId="12" xfId="60" applyNumberFormat="1" applyFont="1" applyFill="1" applyBorder="1" applyAlignment="1">
      <alignment horizontal="center" vertical="center" wrapText="1"/>
      <protection/>
    </xf>
    <xf numFmtId="176" fontId="3" fillId="34" borderId="13" xfId="60" applyNumberFormat="1" applyFont="1" applyFill="1" applyBorder="1" applyAlignment="1">
      <alignment horizontal="right" vertical="center" wrapText="1"/>
      <protection/>
    </xf>
    <xf numFmtId="176" fontId="3" fillId="33" borderId="13" xfId="60" applyNumberFormat="1" applyFont="1" applyFill="1" applyBorder="1" applyAlignment="1">
      <alignment horizontal="right" vertical="center"/>
      <protection/>
    </xf>
    <xf numFmtId="176" fontId="3" fillId="33" borderId="13" xfId="60" applyNumberFormat="1" applyFont="1" applyFill="1" applyBorder="1" applyAlignment="1">
      <alignment horizontal="right" vertical="center" wrapText="1"/>
      <protection/>
    </xf>
    <xf numFmtId="176" fontId="3" fillId="34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 wrapText="1"/>
      <protection/>
    </xf>
    <xf numFmtId="176" fontId="3" fillId="35" borderId="13" xfId="60" applyNumberFormat="1" applyFont="1" applyFill="1" applyBorder="1" applyAlignment="1">
      <alignment horizontal="right" vertical="center"/>
      <protection/>
    </xf>
    <xf numFmtId="176" fontId="3" fillId="35" borderId="13" xfId="60" applyNumberFormat="1" applyFont="1" applyFill="1" applyBorder="1" applyAlignment="1">
      <alignment horizontal="right" vertical="center" wrapText="1"/>
      <protection/>
    </xf>
    <xf numFmtId="0" fontId="3" fillId="35" borderId="13" xfId="60" applyFont="1" applyFill="1" applyBorder="1" applyAlignment="1">
      <alignment horizontal="right" vertical="center"/>
      <protection/>
    </xf>
    <xf numFmtId="176" fontId="3" fillId="35" borderId="14" xfId="60" applyNumberFormat="1" applyFont="1" applyFill="1" applyBorder="1" applyAlignment="1">
      <alignment horizontal="right" vertical="center" wrapText="1"/>
      <protection/>
    </xf>
    <xf numFmtId="176" fontId="3" fillId="35" borderId="14" xfId="60" applyNumberFormat="1" applyFont="1" applyFill="1" applyBorder="1" applyAlignment="1">
      <alignment horizontal="right" vertical="center"/>
      <protection/>
    </xf>
    <xf numFmtId="176" fontId="3" fillId="35" borderId="12" xfId="60" applyNumberFormat="1" applyFont="1" applyFill="1" applyBorder="1" applyAlignment="1">
      <alignment horizontal="right" vertical="center"/>
      <protection/>
    </xf>
    <xf numFmtId="176" fontId="3" fillId="35" borderId="12" xfId="60" applyNumberFormat="1" applyFont="1" applyFill="1" applyBorder="1" applyAlignment="1">
      <alignment horizontal="right" vertical="center" wrapText="1"/>
      <protection/>
    </xf>
    <xf numFmtId="176" fontId="3" fillId="0" borderId="14" xfId="60" applyNumberFormat="1" applyFont="1" applyFill="1" applyBorder="1" applyAlignment="1">
      <alignment horizontal="right" vertical="center"/>
      <protection/>
    </xf>
    <xf numFmtId="176" fontId="3" fillId="0" borderId="14" xfId="60" applyNumberFormat="1" applyFont="1" applyFill="1" applyBorder="1" applyAlignment="1">
      <alignment horizontal="right" vertical="center" wrapText="1"/>
      <protection/>
    </xf>
    <xf numFmtId="0" fontId="6" fillId="0" borderId="15" xfId="60" applyFont="1" applyFill="1" applyBorder="1" applyAlignment="1">
      <alignment vertical="center"/>
      <protection/>
    </xf>
    <xf numFmtId="176" fontId="6" fillId="0" borderId="16" xfId="60" applyNumberFormat="1" applyFont="1" applyFill="1" applyBorder="1" applyAlignment="1">
      <alignment horizontal="right" vertical="center"/>
      <protection/>
    </xf>
    <xf numFmtId="176" fontId="6" fillId="0" borderId="16" xfId="60" applyNumberFormat="1" applyFont="1" applyFill="1" applyBorder="1" applyAlignment="1">
      <alignment horizontal="right" vertical="center" wrapText="1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7" xfId="60" applyFont="1" applyFill="1" applyBorder="1" applyAlignment="1">
      <alignment vertical="center"/>
      <protection/>
    </xf>
    <xf numFmtId="176" fontId="6" fillId="0" borderId="18" xfId="60" applyNumberFormat="1" applyFont="1" applyFill="1" applyBorder="1" applyAlignment="1">
      <alignment horizontal="right" vertical="center"/>
      <protection/>
    </xf>
    <xf numFmtId="176" fontId="6" fillId="0" borderId="18" xfId="60" applyNumberFormat="1" applyFont="1" applyFill="1" applyBorder="1" applyAlignment="1">
      <alignment horizontal="right" vertical="center" wrapText="1"/>
      <protection/>
    </xf>
    <xf numFmtId="176" fontId="6" fillId="0" borderId="19" xfId="60" applyNumberFormat="1" applyFont="1" applyFill="1" applyBorder="1" applyAlignment="1">
      <alignment horizontal="right" vertical="center" wrapText="1"/>
      <protection/>
    </xf>
    <xf numFmtId="176" fontId="6" fillId="0" borderId="19" xfId="60" applyNumberFormat="1" applyFont="1" applyFill="1" applyBorder="1" applyAlignment="1">
      <alignment horizontal="right" vertical="center"/>
      <protection/>
    </xf>
    <xf numFmtId="0" fontId="6" fillId="35" borderId="20" xfId="60" applyFont="1" applyFill="1" applyBorder="1" applyAlignment="1">
      <alignment vertical="center"/>
      <protection/>
    </xf>
    <xf numFmtId="0" fontId="6" fillId="35" borderId="17" xfId="60" applyFont="1" applyFill="1" applyBorder="1" applyAlignment="1">
      <alignment vertical="center"/>
      <protection/>
    </xf>
    <xf numFmtId="176" fontId="6" fillId="35" borderId="19" xfId="60" applyNumberFormat="1" applyFont="1" applyFill="1" applyBorder="1" applyAlignment="1">
      <alignment horizontal="right" vertical="center"/>
      <protection/>
    </xf>
    <xf numFmtId="176" fontId="6" fillId="35" borderId="19" xfId="60" applyNumberFormat="1" applyFont="1" applyFill="1" applyBorder="1" applyAlignment="1">
      <alignment horizontal="right" vertical="center" wrapText="1"/>
      <protection/>
    </xf>
    <xf numFmtId="176" fontId="6" fillId="35" borderId="18" xfId="60" applyNumberFormat="1" applyFont="1" applyFill="1" applyBorder="1" applyAlignment="1">
      <alignment horizontal="right" vertical="center" wrapText="1"/>
      <protection/>
    </xf>
    <xf numFmtId="0" fontId="6" fillId="0" borderId="21" xfId="60" applyFont="1" applyFill="1" applyBorder="1" applyAlignment="1">
      <alignment vertical="center"/>
      <protection/>
    </xf>
    <xf numFmtId="176" fontId="7" fillId="3" borderId="18" xfId="60" applyNumberFormat="1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3"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05"/>
  <sheetViews>
    <sheetView showGridLines="0" tabSelected="1" view="pageBreakPreview" zoomScaleSheetLayoutView="100" zoomScalePageLayoutView="0"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1" sqref="U1:V16384"/>
    </sheetView>
  </sheetViews>
  <sheetFormatPr defaultColWidth="0" defaultRowHeight="15.75" customHeight="1"/>
  <cols>
    <col min="1" max="1" width="0.85546875" style="7" customWidth="1"/>
    <col min="2" max="2" width="5.7109375" style="7" customWidth="1"/>
    <col min="3" max="3" width="40.421875" style="7" bestFit="1" customWidth="1"/>
    <col min="4" max="4" width="8.7109375" style="10" customWidth="1"/>
    <col min="5" max="6" width="8.7109375" style="7" customWidth="1"/>
    <col min="7" max="8" width="8.7109375" style="8" customWidth="1"/>
    <col min="9" max="10" width="8.7109375" style="10" customWidth="1"/>
    <col min="11" max="191" width="9.00390625" style="7" customWidth="1"/>
    <col min="192" max="192" width="1.7109375" style="7" customWidth="1"/>
    <col min="193" max="193" width="2.7109375" style="7" customWidth="1"/>
    <col min="194" max="194" width="40.421875" style="7" bestFit="1" customWidth="1"/>
    <col min="195" max="201" width="11.28125" style="7" customWidth="1"/>
    <col min="202" max="202" width="1.7109375" style="7" customWidth="1"/>
    <col min="203" max="213" width="0" style="7" hidden="1" customWidth="1"/>
    <col min="214" max="214" width="4.421875" style="7" customWidth="1"/>
    <col min="215" max="225" width="0" style="7" hidden="1" customWidth="1"/>
    <col min="226" max="226" width="9.00390625" style="7" customWidth="1"/>
    <col min="227" max="16384" width="0" style="7" hidden="1" customWidth="1"/>
  </cols>
  <sheetData>
    <row r="1" spans="1:226" s="12" customFormat="1" ht="15.75" customHeight="1">
      <c r="A1" s="7"/>
      <c r="B1" s="1"/>
      <c r="C1" s="1"/>
      <c r="D1" s="2"/>
      <c r="E1" s="1"/>
      <c r="F1" s="1"/>
      <c r="G1" s="3"/>
      <c r="H1" s="3"/>
      <c r="I1" s="2"/>
      <c r="J1" s="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s="12" customFormat="1" ht="18.75">
      <c r="A2" s="7"/>
      <c r="B2" s="4" t="s">
        <v>81</v>
      </c>
      <c r="C2" s="1"/>
      <c r="D2" s="2"/>
      <c r="E2" s="1"/>
      <c r="F2" s="1"/>
      <c r="G2" s="3"/>
      <c r="H2" s="3"/>
      <c r="I2" s="2"/>
      <c r="J2" s="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s="12" customFormat="1" ht="15.75" customHeight="1">
      <c r="A3" s="7"/>
      <c r="B3" s="1"/>
      <c r="C3" s="1"/>
      <c r="D3" s="2"/>
      <c r="E3" s="1"/>
      <c r="F3" s="1"/>
      <c r="G3" s="3"/>
      <c r="H3" s="13"/>
      <c r="I3" s="13"/>
      <c r="J3" s="3"/>
      <c r="K3" s="14"/>
      <c r="L3" s="14"/>
      <c r="M3" s="14"/>
      <c r="N3" s="1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s="12" customFormat="1" ht="27" thickBot="1">
      <c r="A4" s="7"/>
      <c r="B4" s="9" t="s">
        <v>82</v>
      </c>
      <c r="C4" s="9"/>
      <c r="D4" s="51" t="s">
        <v>0</v>
      </c>
      <c r="E4" s="51" t="s">
        <v>1</v>
      </c>
      <c r="F4" s="51" t="s">
        <v>2</v>
      </c>
      <c r="G4" s="51" t="s">
        <v>3</v>
      </c>
      <c r="H4" s="51" t="s">
        <v>4</v>
      </c>
      <c r="I4" s="51" t="s">
        <v>5</v>
      </c>
      <c r="J4" s="51" t="s">
        <v>6</v>
      </c>
      <c r="K4" s="51" t="s">
        <v>72</v>
      </c>
      <c r="L4" s="51" t="s">
        <v>86</v>
      </c>
      <c r="M4" s="51" t="s">
        <v>92</v>
      </c>
      <c r="N4" s="51" t="s">
        <v>93</v>
      </c>
      <c r="O4" s="51" t="s">
        <v>110</v>
      </c>
      <c r="P4" s="51" t="s">
        <v>111</v>
      </c>
      <c r="Q4" s="51" t="s">
        <v>112</v>
      </c>
      <c r="R4" s="51" t="s">
        <v>114</v>
      </c>
      <c r="S4" s="51" t="s">
        <v>115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s="12" customFormat="1" ht="15.75" customHeight="1">
      <c r="A5" s="7"/>
      <c r="B5" s="5" t="s">
        <v>7</v>
      </c>
      <c r="C5" s="5"/>
      <c r="D5" s="17"/>
      <c r="E5" s="18"/>
      <c r="F5" s="18"/>
      <c r="G5" s="19"/>
      <c r="H5" s="19"/>
      <c r="I5" s="20"/>
      <c r="J5" s="20"/>
      <c r="K5" s="21"/>
      <c r="L5" s="21"/>
      <c r="M5" s="21"/>
      <c r="N5" s="21"/>
      <c r="O5" s="21"/>
      <c r="P5" s="21"/>
      <c r="Q5" s="21"/>
      <c r="R5" s="21"/>
      <c r="S5" s="21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s="12" customFormat="1" ht="15.75" customHeight="1">
      <c r="A6" s="7"/>
      <c r="B6" s="1"/>
      <c r="C6" s="1" t="s">
        <v>89</v>
      </c>
      <c r="D6" s="22">
        <v>17616</v>
      </c>
      <c r="E6" s="22">
        <v>25556</v>
      </c>
      <c r="F6" s="22">
        <v>8990</v>
      </c>
      <c r="G6" s="22">
        <v>18374</v>
      </c>
      <c r="H6" s="22">
        <v>16681</v>
      </c>
      <c r="I6" s="23">
        <v>9153</v>
      </c>
      <c r="J6" s="23">
        <v>10026</v>
      </c>
      <c r="K6" s="23">
        <v>-9970</v>
      </c>
      <c r="L6" s="23">
        <v>9866</v>
      </c>
      <c r="M6" s="23">
        <v>-14948</v>
      </c>
      <c r="N6" s="23">
        <v>10137</v>
      </c>
      <c r="O6" s="23">
        <v>15310</v>
      </c>
      <c r="P6" s="23">
        <v>21436</v>
      </c>
      <c r="Q6" s="23">
        <v>25846</v>
      </c>
      <c r="R6" s="23">
        <v>35927</v>
      </c>
      <c r="S6" s="23">
        <v>23028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</row>
    <row r="7" spans="1:226" s="12" customFormat="1" ht="15.75" customHeight="1">
      <c r="A7" s="7"/>
      <c r="B7" s="6"/>
      <c r="C7" s="6" t="s">
        <v>8</v>
      </c>
      <c r="D7" s="24">
        <v>1974</v>
      </c>
      <c r="E7" s="24">
        <v>1814</v>
      </c>
      <c r="F7" s="24">
        <v>8419</v>
      </c>
      <c r="G7" s="24">
        <v>11115</v>
      </c>
      <c r="H7" s="24">
        <v>9933</v>
      </c>
      <c r="I7" s="21">
        <v>6978</v>
      </c>
      <c r="J7" s="21">
        <v>7962</v>
      </c>
      <c r="K7" s="21">
        <v>6608</v>
      </c>
      <c r="L7" s="21">
        <v>5039</v>
      </c>
      <c r="M7" s="21">
        <v>7301</v>
      </c>
      <c r="N7" s="21">
        <v>6614</v>
      </c>
      <c r="O7" s="21">
        <v>6934</v>
      </c>
      <c r="P7" s="21">
        <v>6317</v>
      </c>
      <c r="Q7" s="21">
        <v>6270</v>
      </c>
      <c r="R7" s="21">
        <v>5859</v>
      </c>
      <c r="S7" s="21">
        <v>6801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</row>
    <row r="8" spans="3:19" ht="15.75" customHeight="1">
      <c r="C8" s="7" t="s">
        <v>9</v>
      </c>
      <c r="D8" s="25" t="s">
        <v>10</v>
      </c>
      <c r="E8" s="25" t="s">
        <v>10</v>
      </c>
      <c r="F8" s="25">
        <v>4426</v>
      </c>
      <c r="G8" s="25">
        <v>368</v>
      </c>
      <c r="H8" s="25">
        <v>9</v>
      </c>
      <c r="I8" s="26">
        <v>859</v>
      </c>
      <c r="J8" s="26">
        <v>255</v>
      </c>
      <c r="K8" s="26">
        <v>437</v>
      </c>
      <c r="L8" s="26">
        <v>130</v>
      </c>
      <c r="M8" s="26">
        <v>939</v>
      </c>
      <c r="N8" s="26">
        <v>158</v>
      </c>
      <c r="O8" s="26">
        <v>640</v>
      </c>
      <c r="P8" s="26">
        <v>1961</v>
      </c>
      <c r="Q8" s="26">
        <v>862</v>
      </c>
      <c r="R8" s="26">
        <v>40</v>
      </c>
      <c r="S8" s="26">
        <v>368</v>
      </c>
    </row>
    <row r="9" spans="2:19" ht="15.75" customHeight="1">
      <c r="B9" s="11"/>
      <c r="C9" s="11" t="s">
        <v>87</v>
      </c>
      <c r="D9" s="27" t="s">
        <v>10</v>
      </c>
      <c r="E9" s="27" t="s">
        <v>10</v>
      </c>
      <c r="F9" s="27" t="s">
        <v>10</v>
      </c>
      <c r="G9" s="27" t="s">
        <v>10</v>
      </c>
      <c r="H9" s="27" t="s">
        <v>10</v>
      </c>
      <c r="I9" s="27" t="s">
        <v>10</v>
      </c>
      <c r="J9" s="27" t="s">
        <v>10</v>
      </c>
      <c r="K9" s="28">
        <v>-317</v>
      </c>
      <c r="L9" s="27" t="s">
        <v>10</v>
      </c>
      <c r="M9" s="27" t="s">
        <v>10</v>
      </c>
      <c r="N9" s="27" t="s">
        <v>10</v>
      </c>
      <c r="O9" s="27" t="s">
        <v>10</v>
      </c>
      <c r="P9" s="27" t="s">
        <v>10</v>
      </c>
      <c r="Q9" s="27" t="s">
        <v>10</v>
      </c>
      <c r="R9" s="27" t="s">
        <v>10</v>
      </c>
      <c r="S9" s="27" t="s">
        <v>10</v>
      </c>
    </row>
    <row r="10" spans="3:19" ht="15.75" customHeight="1">
      <c r="C10" s="7" t="s">
        <v>73</v>
      </c>
      <c r="D10" s="25" t="s">
        <v>10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6">
        <v>462</v>
      </c>
      <c r="L10" s="25" t="s">
        <v>10</v>
      </c>
      <c r="M10" s="25" t="s">
        <v>10</v>
      </c>
      <c r="N10" s="25" t="s">
        <v>10</v>
      </c>
      <c r="O10" s="25" t="s">
        <v>10</v>
      </c>
      <c r="P10" s="25" t="s">
        <v>10</v>
      </c>
      <c r="Q10" s="25" t="s">
        <v>10</v>
      </c>
      <c r="R10" s="25" t="s">
        <v>10</v>
      </c>
      <c r="S10" s="25" t="s">
        <v>10</v>
      </c>
    </row>
    <row r="11" spans="2:19" ht="15.75" customHeight="1">
      <c r="B11" s="11"/>
      <c r="C11" s="11" t="s">
        <v>74</v>
      </c>
      <c r="D11" s="27" t="s">
        <v>10</v>
      </c>
      <c r="E11" s="27" t="s">
        <v>10</v>
      </c>
      <c r="F11" s="27" t="s">
        <v>10</v>
      </c>
      <c r="G11" s="27" t="s">
        <v>10</v>
      </c>
      <c r="H11" s="27" t="s">
        <v>10</v>
      </c>
      <c r="I11" s="27" t="s">
        <v>10</v>
      </c>
      <c r="J11" s="27" t="s">
        <v>10</v>
      </c>
      <c r="K11" s="28">
        <v>1174</v>
      </c>
      <c r="L11" s="28" t="s">
        <v>10</v>
      </c>
      <c r="M11" s="28" t="s">
        <v>10</v>
      </c>
      <c r="N11" s="28" t="s">
        <v>10</v>
      </c>
      <c r="O11" s="28" t="s">
        <v>10</v>
      </c>
      <c r="P11" s="28" t="s">
        <v>10</v>
      </c>
      <c r="Q11" s="28" t="s">
        <v>10</v>
      </c>
      <c r="R11" s="28" t="s">
        <v>10</v>
      </c>
      <c r="S11" s="28" t="s">
        <v>10</v>
      </c>
    </row>
    <row r="12" spans="3:19" ht="15.75" customHeight="1">
      <c r="C12" s="7" t="s">
        <v>75</v>
      </c>
      <c r="D12" s="25" t="s">
        <v>10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6">
        <v>731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25" t="s">
        <v>10</v>
      </c>
      <c r="S12" s="25" t="s">
        <v>10</v>
      </c>
    </row>
    <row r="13" spans="2:19" ht="15.75" customHeight="1">
      <c r="B13" s="11"/>
      <c r="C13" s="11" t="s">
        <v>76</v>
      </c>
      <c r="D13" s="27" t="s">
        <v>10</v>
      </c>
      <c r="E13" s="27" t="s">
        <v>10</v>
      </c>
      <c r="F13" s="27" t="s">
        <v>10</v>
      </c>
      <c r="G13" s="27" t="s">
        <v>10</v>
      </c>
      <c r="H13" s="27" t="s">
        <v>10</v>
      </c>
      <c r="I13" s="27" t="s">
        <v>10</v>
      </c>
      <c r="J13" s="27" t="s">
        <v>10</v>
      </c>
      <c r="K13" s="28">
        <v>48</v>
      </c>
      <c r="L13" s="28" t="s">
        <v>10</v>
      </c>
      <c r="M13" s="28" t="s">
        <v>10</v>
      </c>
      <c r="N13" s="28" t="s">
        <v>10</v>
      </c>
      <c r="O13" s="28" t="s">
        <v>10</v>
      </c>
      <c r="P13" s="28" t="s">
        <v>10</v>
      </c>
      <c r="Q13" s="28" t="s">
        <v>10</v>
      </c>
      <c r="R13" s="28" t="s">
        <v>10</v>
      </c>
      <c r="S13" s="28" t="s">
        <v>10</v>
      </c>
    </row>
    <row r="14" spans="3:19" ht="15.75" customHeight="1">
      <c r="C14" s="7" t="s">
        <v>11</v>
      </c>
      <c r="D14" s="25">
        <v>224</v>
      </c>
      <c r="E14" s="25">
        <v>31</v>
      </c>
      <c r="F14" s="25">
        <v>611</v>
      </c>
      <c r="G14" s="25">
        <v>734</v>
      </c>
      <c r="H14" s="25">
        <v>-4949</v>
      </c>
      <c r="I14" s="26">
        <v>-221</v>
      </c>
      <c r="J14" s="26">
        <v>-190</v>
      </c>
      <c r="K14" s="26">
        <v>-394</v>
      </c>
      <c r="L14" s="26">
        <v>-1</v>
      </c>
      <c r="M14" s="26">
        <v>-38</v>
      </c>
      <c r="N14" s="26">
        <v>182</v>
      </c>
      <c r="O14" s="26">
        <v>-297</v>
      </c>
      <c r="P14" s="26">
        <v>-169</v>
      </c>
      <c r="Q14" s="26">
        <v>169</v>
      </c>
      <c r="R14" s="26">
        <v>-251</v>
      </c>
      <c r="S14" s="26">
        <v>44</v>
      </c>
    </row>
    <row r="15" spans="2:19" ht="15.75" customHeight="1">
      <c r="B15" s="11"/>
      <c r="C15" s="11" t="s">
        <v>12</v>
      </c>
      <c r="D15" s="27">
        <v>688</v>
      </c>
      <c r="E15" s="27">
        <v>-218</v>
      </c>
      <c r="F15" s="27">
        <v>643</v>
      </c>
      <c r="G15" s="27">
        <v>-775</v>
      </c>
      <c r="H15" s="27">
        <v>-69</v>
      </c>
      <c r="I15" s="28">
        <v>-388</v>
      </c>
      <c r="J15" s="28">
        <v>157</v>
      </c>
      <c r="K15" s="28">
        <v>-121</v>
      </c>
      <c r="L15" s="28">
        <v>-232</v>
      </c>
      <c r="M15" s="28">
        <v>-245</v>
      </c>
      <c r="N15" s="28">
        <v>760</v>
      </c>
      <c r="O15" s="28">
        <v>-92</v>
      </c>
      <c r="P15" s="28">
        <v>1138</v>
      </c>
      <c r="Q15" s="28">
        <v>-224</v>
      </c>
      <c r="R15" s="28">
        <v>1096</v>
      </c>
      <c r="S15" s="28">
        <v>-36</v>
      </c>
    </row>
    <row r="16" spans="3:19" ht="15.75" customHeight="1">
      <c r="C16" s="7" t="s">
        <v>13</v>
      </c>
      <c r="D16" s="25">
        <v>-105</v>
      </c>
      <c r="E16" s="25">
        <v>-267</v>
      </c>
      <c r="F16" s="25">
        <v>-155</v>
      </c>
      <c r="G16" s="25">
        <v>1077</v>
      </c>
      <c r="H16" s="25">
        <v>-1136</v>
      </c>
      <c r="I16" s="26">
        <v>572</v>
      </c>
      <c r="J16" s="26">
        <v>-540</v>
      </c>
      <c r="K16" s="26">
        <v>-2026</v>
      </c>
      <c r="L16" s="26">
        <v>-203</v>
      </c>
      <c r="M16" s="26">
        <v>2375</v>
      </c>
      <c r="N16" s="26">
        <v>-214</v>
      </c>
      <c r="O16" s="26">
        <v>-298</v>
      </c>
      <c r="P16" s="26">
        <v>-1332</v>
      </c>
      <c r="Q16" s="26">
        <v>2905</v>
      </c>
      <c r="R16" s="26">
        <v>-1979</v>
      </c>
      <c r="S16" s="26">
        <v>5032</v>
      </c>
    </row>
    <row r="17" spans="2:19" ht="15.75" customHeight="1">
      <c r="B17" s="11"/>
      <c r="C17" s="11" t="s">
        <v>14</v>
      </c>
      <c r="D17" s="27">
        <v>576</v>
      </c>
      <c r="E17" s="27">
        <v>195</v>
      </c>
      <c r="F17" s="27">
        <v>-1213</v>
      </c>
      <c r="G17" s="27">
        <v>-832</v>
      </c>
      <c r="H17" s="27">
        <v>-640</v>
      </c>
      <c r="I17" s="28">
        <v>117</v>
      </c>
      <c r="J17" s="28">
        <v>525</v>
      </c>
      <c r="K17" s="28">
        <v>891</v>
      </c>
      <c r="L17" s="28">
        <v>747</v>
      </c>
      <c r="M17" s="28">
        <v>905</v>
      </c>
      <c r="N17" s="28" t="s">
        <v>10</v>
      </c>
      <c r="O17" s="28" t="s">
        <v>10</v>
      </c>
      <c r="P17" s="28" t="s">
        <v>10</v>
      </c>
      <c r="Q17" s="28" t="s">
        <v>10</v>
      </c>
      <c r="R17" s="28" t="s">
        <v>10</v>
      </c>
      <c r="S17" s="28" t="s">
        <v>10</v>
      </c>
    </row>
    <row r="18" spans="3:19" ht="15.75" customHeight="1">
      <c r="C18" s="7" t="s">
        <v>15</v>
      </c>
      <c r="D18" s="25">
        <v>-26</v>
      </c>
      <c r="E18" s="25">
        <v>-54</v>
      </c>
      <c r="F18" s="25">
        <v>19</v>
      </c>
      <c r="G18" s="25">
        <v>72</v>
      </c>
      <c r="H18" s="25">
        <v>-46</v>
      </c>
      <c r="I18" s="26">
        <v>20</v>
      </c>
      <c r="J18" s="26">
        <v>14</v>
      </c>
      <c r="K18" s="26">
        <v>15</v>
      </c>
      <c r="L18" s="26">
        <v>-31</v>
      </c>
      <c r="M18" s="26">
        <v>10</v>
      </c>
      <c r="N18" s="26">
        <v>-66</v>
      </c>
      <c r="O18" s="26">
        <v>-27</v>
      </c>
      <c r="P18" s="26">
        <v>10</v>
      </c>
      <c r="Q18" s="26">
        <v>-63</v>
      </c>
      <c r="R18" s="26" t="s">
        <v>10</v>
      </c>
      <c r="S18" s="26">
        <v>-35</v>
      </c>
    </row>
    <row r="19" spans="2:19" ht="15.75" customHeight="1">
      <c r="B19" s="11"/>
      <c r="C19" s="11" t="s">
        <v>83</v>
      </c>
      <c r="D19" s="27" t="s">
        <v>10</v>
      </c>
      <c r="E19" s="27" t="s">
        <v>10</v>
      </c>
      <c r="F19" s="27">
        <v>153</v>
      </c>
      <c r="G19" s="27">
        <v>2773</v>
      </c>
      <c r="H19" s="27">
        <v>-1795</v>
      </c>
      <c r="I19" s="28">
        <v>181</v>
      </c>
      <c r="J19" s="28">
        <v>-129</v>
      </c>
      <c r="K19" s="28">
        <v>166</v>
      </c>
      <c r="L19" s="28">
        <v>-186</v>
      </c>
      <c r="M19" s="28">
        <v>-84</v>
      </c>
      <c r="N19" s="28">
        <v>-66</v>
      </c>
      <c r="O19" s="28">
        <v>208</v>
      </c>
      <c r="P19" s="28">
        <v>-328</v>
      </c>
      <c r="Q19" s="28">
        <v>-53</v>
      </c>
      <c r="R19" s="28">
        <v>-48</v>
      </c>
      <c r="S19" s="28">
        <v>-50</v>
      </c>
    </row>
    <row r="20" spans="3:19" ht="15.75" customHeight="1">
      <c r="C20" s="7" t="s">
        <v>69</v>
      </c>
      <c r="D20" s="25">
        <v>-589</v>
      </c>
      <c r="E20" s="25" t="s">
        <v>10</v>
      </c>
      <c r="F20" s="25" t="s">
        <v>10</v>
      </c>
      <c r="G20" s="25" t="s">
        <v>10</v>
      </c>
      <c r="H20" s="25" t="s">
        <v>10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 t="s">
        <v>10</v>
      </c>
      <c r="N20" s="26" t="s">
        <v>10</v>
      </c>
      <c r="O20" s="26" t="s">
        <v>10</v>
      </c>
      <c r="P20" s="26" t="s">
        <v>10</v>
      </c>
      <c r="Q20" s="26" t="s">
        <v>10</v>
      </c>
      <c r="R20" s="26" t="s">
        <v>10</v>
      </c>
      <c r="S20" s="26" t="s">
        <v>10</v>
      </c>
    </row>
    <row r="21" spans="2:19" ht="15.75" customHeight="1">
      <c r="B21" s="11"/>
      <c r="C21" s="11" t="s">
        <v>113</v>
      </c>
      <c r="D21" s="27" t="s">
        <v>10</v>
      </c>
      <c r="E21" s="27" t="s">
        <v>10</v>
      </c>
      <c r="F21" s="27" t="s">
        <v>10</v>
      </c>
      <c r="G21" s="27" t="s">
        <v>10</v>
      </c>
      <c r="H21" s="27" t="s">
        <v>10</v>
      </c>
      <c r="I21" s="28" t="s">
        <v>10</v>
      </c>
      <c r="J21" s="28" t="s">
        <v>10</v>
      </c>
      <c r="K21" s="28" t="s">
        <v>10</v>
      </c>
      <c r="L21" s="28" t="s">
        <v>10</v>
      </c>
      <c r="M21" s="28" t="s">
        <v>10</v>
      </c>
      <c r="N21" s="28" t="s">
        <v>10</v>
      </c>
      <c r="O21" s="28" t="s">
        <v>10</v>
      </c>
      <c r="P21" s="28" t="s">
        <v>10</v>
      </c>
      <c r="Q21" s="28">
        <v>7</v>
      </c>
      <c r="R21" s="28">
        <v>-64</v>
      </c>
      <c r="S21" s="28">
        <v>-44</v>
      </c>
    </row>
    <row r="22" spans="3:19" ht="15.75" customHeight="1">
      <c r="C22" s="7" t="s">
        <v>94</v>
      </c>
      <c r="D22" s="25" t="s">
        <v>10</v>
      </c>
      <c r="E22" s="25" t="s">
        <v>10</v>
      </c>
      <c r="F22" s="25" t="s">
        <v>10</v>
      </c>
      <c r="G22" s="25" t="s">
        <v>10</v>
      </c>
      <c r="H22" s="25" t="s">
        <v>10</v>
      </c>
      <c r="I22" s="26" t="s">
        <v>10</v>
      </c>
      <c r="J22" s="26" t="s">
        <v>10</v>
      </c>
      <c r="K22" s="26" t="s">
        <v>10</v>
      </c>
      <c r="L22" s="26" t="s">
        <v>10</v>
      </c>
      <c r="M22" s="26" t="s">
        <v>10</v>
      </c>
      <c r="N22" s="26">
        <v>160</v>
      </c>
      <c r="O22" s="26">
        <v>-715</v>
      </c>
      <c r="P22" s="26">
        <v>-476</v>
      </c>
      <c r="Q22" s="26">
        <v>291</v>
      </c>
      <c r="R22" s="26">
        <v>205</v>
      </c>
      <c r="S22" s="26">
        <v>96</v>
      </c>
    </row>
    <row r="23" spans="2:19" ht="15.75" customHeight="1">
      <c r="B23" s="11"/>
      <c r="C23" s="11" t="s">
        <v>16</v>
      </c>
      <c r="D23" s="27">
        <v>-145</v>
      </c>
      <c r="E23" s="27">
        <v>-76</v>
      </c>
      <c r="F23" s="27">
        <v>-163</v>
      </c>
      <c r="G23" s="27">
        <v>-470</v>
      </c>
      <c r="H23" s="27">
        <v>-962</v>
      </c>
      <c r="I23" s="28">
        <v>-708</v>
      </c>
      <c r="J23" s="28">
        <v>-531</v>
      </c>
      <c r="K23" s="28">
        <v>-131</v>
      </c>
      <c r="L23" s="28">
        <v>-141</v>
      </c>
      <c r="M23" s="28">
        <v>-110</v>
      </c>
      <c r="N23" s="28">
        <v>-123</v>
      </c>
      <c r="O23" s="28">
        <v>-148</v>
      </c>
      <c r="P23" s="28">
        <v>-95</v>
      </c>
      <c r="Q23" s="28">
        <v>-84</v>
      </c>
      <c r="R23" s="28">
        <v>-121</v>
      </c>
      <c r="S23" s="28">
        <v>-167</v>
      </c>
    </row>
    <row r="24" spans="3:19" ht="15.75" customHeight="1">
      <c r="C24" s="7" t="s">
        <v>17</v>
      </c>
      <c r="D24" s="25">
        <v>7</v>
      </c>
      <c r="E24" s="25">
        <v>2</v>
      </c>
      <c r="F24" s="25">
        <v>29</v>
      </c>
      <c r="G24" s="25">
        <v>2</v>
      </c>
      <c r="H24" s="25">
        <f>0.1</f>
        <v>0.1</v>
      </c>
      <c r="I24" s="26">
        <v>1</v>
      </c>
      <c r="J24" s="26">
        <v>30</v>
      </c>
      <c r="K24" s="26">
        <v>59</v>
      </c>
      <c r="L24" s="26">
        <v>61</v>
      </c>
      <c r="M24" s="26">
        <v>98</v>
      </c>
      <c r="N24" s="26">
        <v>93</v>
      </c>
      <c r="O24" s="26">
        <v>68</v>
      </c>
      <c r="P24" s="26">
        <v>67</v>
      </c>
      <c r="Q24" s="26">
        <v>52</v>
      </c>
      <c r="R24" s="26">
        <v>84</v>
      </c>
      <c r="S24" s="26">
        <v>107</v>
      </c>
    </row>
    <row r="25" spans="2:19" ht="15.75" customHeight="1">
      <c r="B25" s="11"/>
      <c r="C25" s="11" t="s">
        <v>18</v>
      </c>
      <c r="D25" s="27" t="s">
        <v>10</v>
      </c>
      <c r="E25" s="27" t="s">
        <v>10</v>
      </c>
      <c r="F25" s="27" t="s">
        <v>10</v>
      </c>
      <c r="G25" s="27">
        <v>-76</v>
      </c>
      <c r="H25" s="27">
        <v>1670</v>
      </c>
      <c r="I25" s="28">
        <v>1255</v>
      </c>
      <c r="J25" s="28">
        <v>990</v>
      </c>
      <c r="K25" s="28">
        <v>2206</v>
      </c>
      <c r="L25" s="28">
        <v>399</v>
      </c>
      <c r="M25" s="28">
        <v>-780</v>
      </c>
      <c r="N25" s="28">
        <v>-1263</v>
      </c>
      <c r="O25" s="28">
        <v>-2127</v>
      </c>
      <c r="P25" s="28">
        <v>1749</v>
      </c>
      <c r="Q25" s="28">
        <v>-964</v>
      </c>
      <c r="R25" s="28">
        <v>2940</v>
      </c>
      <c r="S25" s="28">
        <v>-4072</v>
      </c>
    </row>
    <row r="26" spans="3:19" ht="15.75" customHeight="1">
      <c r="C26" s="7" t="s">
        <v>97</v>
      </c>
      <c r="D26" s="25">
        <f>-59+84</f>
        <v>25</v>
      </c>
      <c r="E26" s="25">
        <f>-106+2</f>
        <v>-104</v>
      </c>
      <c r="F26" s="25">
        <v>-1353</v>
      </c>
      <c r="G26" s="25">
        <v>-410</v>
      </c>
      <c r="H26" s="25">
        <v>-64</v>
      </c>
      <c r="I26" s="26">
        <v>17</v>
      </c>
      <c r="J26" s="26">
        <v>-10</v>
      </c>
      <c r="K26" s="26">
        <v>0.1</v>
      </c>
      <c r="L26" s="26">
        <v>-48</v>
      </c>
      <c r="M26" s="26">
        <v>-8</v>
      </c>
      <c r="N26" s="26">
        <v>-24</v>
      </c>
      <c r="O26" s="26">
        <v>-82</v>
      </c>
      <c r="P26" s="26">
        <v>-1</v>
      </c>
      <c r="Q26" s="26" t="s">
        <v>10</v>
      </c>
      <c r="R26" s="26">
        <v>-351</v>
      </c>
      <c r="S26" s="26">
        <v>-0.01</v>
      </c>
    </row>
    <row r="27" spans="2:19" ht="15.75" customHeight="1">
      <c r="B27" s="11"/>
      <c r="C27" s="11" t="s">
        <v>98</v>
      </c>
      <c r="D27" s="27">
        <v>375</v>
      </c>
      <c r="E27" s="27">
        <v>80</v>
      </c>
      <c r="F27" s="27">
        <v>91</v>
      </c>
      <c r="G27" s="27">
        <v>194</v>
      </c>
      <c r="H27" s="27">
        <v>55</v>
      </c>
      <c r="I27" s="28">
        <v>120</v>
      </c>
      <c r="J27" s="28">
        <v>166</v>
      </c>
      <c r="K27" s="28">
        <v>175</v>
      </c>
      <c r="L27" s="28">
        <v>0.1</v>
      </c>
      <c r="M27" s="28">
        <v>0.1</v>
      </c>
      <c r="N27" s="28" t="s">
        <v>10</v>
      </c>
      <c r="O27" s="28" t="s">
        <v>10</v>
      </c>
      <c r="P27" s="28" t="s">
        <v>10</v>
      </c>
      <c r="Q27" s="28" t="s">
        <v>10</v>
      </c>
      <c r="R27" s="28" t="s">
        <v>10</v>
      </c>
      <c r="S27" s="28" t="s">
        <v>10</v>
      </c>
    </row>
    <row r="28" spans="3:19" ht="15.75" customHeight="1">
      <c r="C28" s="7" t="s">
        <v>90</v>
      </c>
      <c r="D28" s="25">
        <v>-240</v>
      </c>
      <c r="E28" s="25" t="s">
        <v>10</v>
      </c>
      <c r="F28" s="25" t="s">
        <v>10</v>
      </c>
      <c r="G28" s="25" t="s">
        <v>10</v>
      </c>
      <c r="H28" s="25" t="s">
        <v>10</v>
      </c>
      <c r="I28" s="26" t="s">
        <v>10</v>
      </c>
      <c r="J28" s="26" t="s">
        <v>10</v>
      </c>
      <c r="K28" s="26" t="s">
        <v>10</v>
      </c>
      <c r="L28" s="26">
        <v>-192</v>
      </c>
      <c r="M28" s="26" t="s">
        <v>10</v>
      </c>
      <c r="N28" s="26" t="s">
        <v>10</v>
      </c>
      <c r="O28" s="26" t="s">
        <v>10</v>
      </c>
      <c r="P28" s="26" t="s">
        <v>10</v>
      </c>
      <c r="Q28" s="26" t="s">
        <v>10</v>
      </c>
      <c r="R28" s="26">
        <v>371</v>
      </c>
      <c r="S28" s="26">
        <v>0</v>
      </c>
    </row>
    <row r="29" spans="3:19" ht="15.75" customHeight="1">
      <c r="C29" s="7" t="s">
        <v>20</v>
      </c>
      <c r="D29" s="25">
        <v>198</v>
      </c>
      <c r="E29" s="25">
        <v>50</v>
      </c>
      <c r="F29" s="25">
        <v>457</v>
      </c>
      <c r="G29" s="25">
        <v>1085</v>
      </c>
      <c r="H29" s="25">
        <v>950</v>
      </c>
      <c r="I29" s="26">
        <v>790</v>
      </c>
      <c r="J29" s="26">
        <v>389</v>
      </c>
      <c r="K29" s="26">
        <v>621</v>
      </c>
      <c r="L29" s="26">
        <v>352</v>
      </c>
      <c r="M29" s="26">
        <v>213</v>
      </c>
      <c r="N29" s="26">
        <v>126</v>
      </c>
      <c r="O29" s="26">
        <v>258</v>
      </c>
      <c r="P29" s="26">
        <v>194</v>
      </c>
      <c r="Q29" s="26">
        <v>210</v>
      </c>
      <c r="R29" s="26">
        <v>131</v>
      </c>
      <c r="S29" s="26">
        <v>198</v>
      </c>
    </row>
    <row r="30" spans="2:19" ht="15.75" customHeight="1">
      <c r="B30" s="11"/>
      <c r="C30" s="11" t="s">
        <v>21</v>
      </c>
      <c r="D30" s="27" t="s">
        <v>10</v>
      </c>
      <c r="E30" s="27">
        <v>0.1</v>
      </c>
      <c r="F30" s="27" t="s">
        <v>10</v>
      </c>
      <c r="G30" s="27" t="s">
        <v>10</v>
      </c>
      <c r="H30" s="27" t="s">
        <v>10</v>
      </c>
      <c r="I30" s="28" t="s">
        <v>10</v>
      </c>
      <c r="J30" s="28" t="s">
        <v>10</v>
      </c>
      <c r="K30" s="28" t="s">
        <v>10</v>
      </c>
      <c r="L30" s="28" t="s">
        <v>10</v>
      </c>
      <c r="M30" s="28" t="s">
        <v>10</v>
      </c>
      <c r="N30" s="28">
        <v>-2</v>
      </c>
      <c r="O30" s="28">
        <v>-1394</v>
      </c>
      <c r="P30" s="28">
        <v>-18</v>
      </c>
      <c r="Q30" s="28">
        <v>-4</v>
      </c>
      <c r="R30" s="28">
        <v>-9</v>
      </c>
      <c r="S30" s="28">
        <v>-15</v>
      </c>
    </row>
    <row r="31" spans="3:19" ht="15.75" customHeight="1">
      <c r="C31" s="7" t="s">
        <v>22</v>
      </c>
      <c r="D31" s="25">
        <v>123</v>
      </c>
      <c r="E31" s="25">
        <v>2</v>
      </c>
      <c r="F31" s="25">
        <v>19</v>
      </c>
      <c r="G31" s="25">
        <v>17</v>
      </c>
      <c r="H31" s="25">
        <v>145</v>
      </c>
      <c r="I31" s="26">
        <v>26</v>
      </c>
      <c r="J31" s="26">
        <v>69</v>
      </c>
      <c r="K31" s="26">
        <v>1</v>
      </c>
      <c r="L31" s="26">
        <v>30</v>
      </c>
      <c r="M31" s="26">
        <v>58</v>
      </c>
      <c r="N31" s="26">
        <v>7</v>
      </c>
      <c r="O31" s="26">
        <v>741</v>
      </c>
      <c r="P31" s="26">
        <v>36</v>
      </c>
      <c r="Q31" s="26" t="s">
        <v>10</v>
      </c>
      <c r="R31" s="26">
        <v>18</v>
      </c>
      <c r="S31" s="26">
        <v>0</v>
      </c>
    </row>
    <row r="32" spans="2:19" ht="15.75" customHeight="1">
      <c r="B32" s="11"/>
      <c r="C32" s="11" t="s">
        <v>19</v>
      </c>
      <c r="D32" s="27">
        <v>125</v>
      </c>
      <c r="E32" s="27">
        <v>145</v>
      </c>
      <c r="F32" s="27" t="s">
        <v>10</v>
      </c>
      <c r="G32" s="27" t="s">
        <v>10</v>
      </c>
      <c r="H32" s="27" t="s">
        <v>10</v>
      </c>
      <c r="I32" s="28" t="s">
        <v>10</v>
      </c>
      <c r="J32" s="28" t="s">
        <v>10</v>
      </c>
      <c r="K32" s="28" t="s">
        <v>10</v>
      </c>
      <c r="L32" s="28" t="s">
        <v>10</v>
      </c>
      <c r="M32" s="28" t="s">
        <v>10</v>
      </c>
      <c r="N32" s="28" t="s">
        <v>10</v>
      </c>
      <c r="O32" s="28">
        <v>41</v>
      </c>
      <c r="P32" s="28">
        <v>1702</v>
      </c>
      <c r="Q32" s="28">
        <v>0.1</v>
      </c>
      <c r="R32" s="29" t="s">
        <v>10</v>
      </c>
      <c r="S32" s="29">
        <v>680</v>
      </c>
    </row>
    <row r="33" spans="2:19" ht="15.75" customHeight="1">
      <c r="B33" s="11"/>
      <c r="C33" s="11" t="s">
        <v>23</v>
      </c>
      <c r="D33" s="27" t="s">
        <v>10</v>
      </c>
      <c r="E33" s="27" t="s">
        <v>10</v>
      </c>
      <c r="F33" s="27" t="s">
        <v>10</v>
      </c>
      <c r="G33" s="27">
        <v>-2697</v>
      </c>
      <c r="H33" s="27">
        <v>-47</v>
      </c>
      <c r="I33" s="28" t="s">
        <v>10</v>
      </c>
      <c r="J33" s="28" t="s">
        <v>10</v>
      </c>
      <c r="K33" s="28" t="s">
        <v>10</v>
      </c>
      <c r="L33" s="28" t="s">
        <v>10</v>
      </c>
      <c r="M33" s="28" t="s">
        <v>10</v>
      </c>
      <c r="N33" s="28" t="s">
        <v>10</v>
      </c>
      <c r="O33" s="28" t="s">
        <v>10</v>
      </c>
      <c r="P33" s="28" t="s">
        <v>10</v>
      </c>
      <c r="Q33" s="28" t="s">
        <v>10</v>
      </c>
      <c r="R33" s="28" t="s">
        <v>10</v>
      </c>
      <c r="S33" s="28" t="s">
        <v>10</v>
      </c>
    </row>
    <row r="34" spans="3:19" ht="15.75" customHeight="1">
      <c r="C34" s="7" t="s">
        <v>24</v>
      </c>
      <c r="D34" s="25" t="s">
        <v>10</v>
      </c>
      <c r="E34" s="25" t="s">
        <v>10</v>
      </c>
      <c r="F34" s="25" t="s">
        <v>10</v>
      </c>
      <c r="G34" s="25">
        <v>3217</v>
      </c>
      <c r="H34" s="25">
        <v>1366</v>
      </c>
      <c r="I34" s="26">
        <v>1104</v>
      </c>
      <c r="J34" s="26">
        <v>13906</v>
      </c>
      <c r="K34" s="26">
        <v>9908</v>
      </c>
      <c r="L34" s="26" t="s">
        <v>10</v>
      </c>
      <c r="M34" s="26" t="s">
        <v>10</v>
      </c>
      <c r="N34" s="26" t="s">
        <v>10</v>
      </c>
      <c r="O34" s="26" t="s">
        <v>10</v>
      </c>
      <c r="P34" s="26" t="s">
        <v>10</v>
      </c>
      <c r="Q34" s="26" t="s">
        <v>10</v>
      </c>
      <c r="R34" s="26" t="s">
        <v>10</v>
      </c>
      <c r="S34" s="26" t="s">
        <v>10</v>
      </c>
    </row>
    <row r="35" spans="2:19" ht="15.75" customHeight="1">
      <c r="B35" s="11"/>
      <c r="C35" s="11" t="s">
        <v>25</v>
      </c>
      <c r="D35" s="27" t="s">
        <v>10</v>
      </c>
      <c r="E35" s="27" t="s">
        <v>10</v>
      </c>
      <c r="F35" s="27" t="s">
        <v>10</v>
      </c>
      <c r="G35" s="27" t="s">
        <v>10</v>
      </c>
      <c r="H35" s="27">
        <v>789</v>
      </c>
      <c r="I35" s="28" t="s">
        <v>10</v>
      </c>
      <c r="J35" s="28" t="s">
        <v>10</v>
      </c>
      <c r="K35" s="28" t="s">
        <v>10</v>
      </c>
      <c r="L35" s="28" t="s">
        <v>10</v>
      </c>
      <c r="M35" s="28" t="s">
        <v>10</v>
      </c>
      <c r="N35" s="28" t="s">
        <v>10</v>
      </c>
      <c r="O35" s="28" t="s">
        <v>10</v>
      </c>
      <c r="P35" s="28" t="s">
        <v>10</v>
      </c>
      <c r="Q35" s="28" t="s">
        <v>10</v>
      </c>
      <c r="R35" s="28" t="s">
        <v>10</v>
      </c>
      <c r="S35" s="28" t="s">
        <v>10</v>
      </c>
    </row>
    <row r="36" spans="3:19" ht="15.75" customHeight="1">
      <c r="C36" s="7" t="s">
        <v>26</v>
      </c>
      <c r="D36" s="25" t="s">
        <v>10</v>
      </c>
      <c r="E36" s="25" t="s">
        <v>10</v>
      </c>
      <c r="F36" s="25" t="s">
        <v>10</v>
      </c>
      <c r="G36" s="25">
        <v>693</v>
      </c>
      <c r="H36" s="25" t="s">
        <v>10</v>
      </c>
      <c r="I36" s="26" t="s">
        <v>10</v>
      </c>
      <c r="J36" s="26" t="s">
        <v>10</v>
      </c>
      <c r="K36" s="26" t="s">
        <v>10</v>
      </c>
      <c r="L36" s="26" t="s">
        <v>10</v>
      </c>
      <c r="M36" s="26" t="s">
        <v>10</v>
      </c>
      <c r="N36" s="26" t="s">
        <v>10</v>
      </c>
      <c r="O36" s="26" t="s">
        <v>10</v>
      </c>
      <c r="P36" s="26" t="s">
        <v>10</v>
      </c>
      <c r="Q36" s="26" t="s">
        <v>10</v>
      </c>
      <c r="R36" s="26" t="s">
        <v>10</v>
      </c>
      <c r="S36" s="26" t="s">
        <v>10</v>
      </c>
    </row>
    <row r="37" spans="2:19" ht="15.75" customHeight="1">
      <c r="B37" s="11"/>
      <c r="C37" s="11" t="s">
        <v>27</v>
      </c>
      <c r="D37" s="27">
        <v>4852</v>
      </c>
      <c r="E37" s="27">
        <v>4319</v>
      </c>
      <c r="F37" s="27">
        <v>-16330</v>
      </c>
      <c r="G37" s="27">
        <v>11090</v>
      </c>
      <c r="H37" s="27">
        <v>2940</v>
      </c>
      <c r="I37" s="28">
        <v>1569</v>
      </c>
      <c r="J37" s="28">
        <v>-14157</v>
      </c>
      <c r="K37" s="28">
        <v>13800</v>
      </c>
      <c r="L37" s="28">
        <v>-3008</v>
      </c>
      <c r="M37" s="28">
        <v>-9903</v>
      </c>
      <c r="N37" s="28">
        <v>10779</v>
      </c>
      <c r="O37" s="28">
        <v>1973</v>
      </c>
      <c r="P37" s="28">
        <v>-910</v>
      </c>
      <c r="Q37" s="28">
        <v>-4882</v>
      </c>
      <c r="R37" s="28">
        <v>1128</v>
      </c>
      <c r="S37" s="28">
        <v>-10649</v>
      </c>
    </row>
    <row r="38" spans="3:19" ht="15.75" customHeight="1">
      <c r="C38" s="7" t="s">
        <v>28</v>
      </c>
      <c r="D38" s="25">
        <v>-6745</v>
      </c>
      <c r="E38" s="25">
        <v>-5618</v>
      </c>
      <c r="F38" s="25">
        <v>9140</v>
      </c>
      <c r="G38" s="25">
        <v>-2780</v>
      </c>
      <c r="H38" s="25">
        <v>-2365</v>
      </c>
      <c r="I38" s="26">
        <v>-4273</v>
      </c>
      <c r="J38" s="26">
        <v>9019</v>
      </c>
      <c r="K38" s="26">
        <v>-4827</v>
      </c>
      <c r="L38" s="26">
        <v>-5137</v>
      </c>
      <c r="M38" s="26">
        <v>10933</v>
      </c>
      <c r="N38" s="26">
        <v>-2601</v>
      </c>
      <c r="O38" s="26">
        <v>-12799</v>
      </c>
      <c r="P38" s="26">
        <v>-7630</v>
      </c>
      <c r="Q38" s="26">
        <v>4257</v>
      </c>
      <c r="R38" s="26">
        <v>-11092</v>
      </c>
      <c r="S38" s="26">
        <v>-6860</v>
      </c>
    </row>
    <row r="39" spans="2:19" ht="15.75" customHeight="1">
      <c r="B39" s="11"/>
      <c r="C39" s="11" t="s">
        <v>29</v>
      </c>
      <c r="D39" s="27">
        <v>-507</v>
      </c>
      <c r="E39" s="27">
        <v>-953</v>
      </c>
      <c r="F39" s="27">
        <v>1797</v>
      </c>
      <c r="G39" s="27">
        <v>1671</v>
      </c>
      <c r="H39" s="27">
        <v>-3095</v>
      </c>
      <c r="I39" s="28">
        <v>1493</v>
      </c>
      <c r="J39" s="28">
        <v>-890</v>
      </c>
      <c r="K39" s="28">
        <v>-2007</v>
      </c>
      <c r="L39" s="28">
        <v>1102</v>
      </c>
      <c r="M39" s="28">
        <v>-927</v>
      </c>
      <c r="N39" s="28">
        <v>317</v>
      </c>
      <c r="O39" s="28">
        <v>-2</v>
      </c>
      <c r="P39" s="28">
        <v>2735</v>
      </c>
      <c r="Q39" s="28">
        <v>3283</v>
      </c>
      <c r="R39" s="28">
        <v>523</v>
      </c>
      <c r="S39" s="28">
        <v>7385</v>
      </c>
    </row>
    <row r="40" spans="3:19" ht="15.75" customHeight="1">
      <c r="C40" s="7" t="s">
        <v>30</v>
      </c>
      <c r="D40" s="25">
        <v>-104</v>
      </c>
      <c r="E40" s="25">
        <v>614</v>
      </c>
      <c r="F40" s="25">
        <v>102</v>
      </c>
      <c r="G40" s="25">
        <v>-320</v>
      </c>
      <c r="H40" s="25">
        <v>-249</v>
      </c>
      <c r="I40" s="26">
        <v>-4</v>
      </c>
      <c r="J40" s="26">
        <v>2445</v>
      </c>
      <c r="K40" s="26">
        <v>-2421</v>
      </c>
      <c r="L40" s="26" t="s">
        <v>10</v>
      </c>
      <c r="M40" s="26" t="s">
        <v>10</v>
      </c>
      <c r="N40" s="26" t="s">
        <v>10</v>
      </c>
      <c r="O40" s="26" t="s">
        <v>10</v>
      </c>
      <c r="P40" s="26" t="s">
        <v>10</v>
      </c>
      <c r="Q40" s="26" t="s">
        <v>10</v>
      </c>
      <c r="R40" s="26" t="s">
        <v>10</v>
      </c>
      <c r="S40" s="26" t="s">
        <v>10</v>
      </c>
    </row>
    <row r="41" spans="2:19" ht="15.75" customHeight="1">
      <c r="B41" s="11"/>
      <c r="C41" s="11" t="s">
        <v>31</v>
      </c>
      <c r="D41" s="27">
        <v>250</v>
      </c>
      <c r="E41" s="27">
        <v>-94</v>
      </c>
      <c r="F41" s="27">
        <v>57</v>
      </c>
      <c r="G41" s="27">
        <v>800</v>
      </c>
      <c r="H41" s="27">
        <v>-206</v>
      </c>
      <c r="I41" s="28">
        <v>1975</v>
      </c>
      <c r="J41" s="28">
        <v>-1904</v>
      </c>
      <c r="K41" s="28">
        <v>2218</v>
      </c>
      <c r="L41" s="28">
        <v>547</v>
      </c>
      <c r="M41" s="28">
        <v>-599</v>
      </c>
      <c r="N41" s="28">
        <v>-4484</v>
      </c>
      <c r="O41" s="28">
        <v>3360</v>
      </c>
      <c r="P41" s="28">
        <v>-552</v>
      </c>
      <c r="Q41" s="28">
        <v>410</v>
      </c>
      <c r="R41" s="28">
        <v>1994</v>
      </c>
      <c r="S41" s="28">
        <v>-2307</v>
      </c>
    </row>
    <row r="42" spans="3:19" ht="15.75" customHeight="1">
      <c r="C42" s="7" t="s">
        <v>99</v>
      </c>
      <c r="D42" s="25">
        <v>299</v>
      </c>
      <c r="E42" s="25">
        <v>-198</v>
      </c>
      <c r="F42" s="25">
        <v>358</v>
      </c>
      <c r="G42" s="25">
        <v>-158</v>
      </c>
      <c r="H42" s="25">
        <v>4827</v>
      </c>
      <c r="I42" s="26">
        <v>37</v>
      </c>
      <c r="J42" s="26">
        <v>223</v>
      </c>
      <c r="K42" s="26">
        <v>67</v>
      </c>
      <c r="L42" s="26">
        <v>56</v>
      </c>
      <c r="M42" s="26">
        <v>36</v>
      </c>
      <c r="N42" s="26">
        <v>93</v>
      </c>
      <c r="O42" s="26">
        <v>-607</v>
      </c>
      <c r="P42" s="26">
        <v>-527</v>
      </c>
      <c r="Q42" s="26">
        <v>-187</v>
      </c>
      <c r="R42" s="26">
        <v>-531</v>
      </c>
      <c r="S42" s="26">
        <v>-659</v>
      </c>
    </row>
    <row r="43" spans="2:19" ht="15.75" customHeight="1">
      <c r="B43" s="11"/>
      <c r="C43" s="11" t="s">
        <v>100</v>
      </c>
      <c r="D43" s="27">
        <v>-2014</v>
      </c>
      <c r="E43" s="27">
        <v>701</v>
      </c>
      <c r="F43" s="27">
        <v>391</v>
      </c>
      <c r="G43" s="27">
        <v>-5432</v>
      </c>
      <c r="H43" s="27">
        <v>-1809</v>
      </c>
      <c r="I43" s="28">
        <v>-1542</v>
      </c>
      <c r="J43" s="28">
        <v>1257</v>
      </c>
      <c r="K43" s="28">
        <v>-26</v>
      </c>
      <c r="L43" s="28">
        <v>-1078</v>
      </c>
      <c r="M43" s="28">
        <v>2213</v>
      </c>
      <c r="N43" s="28">
        <v>969</v>
      </c>
      <c r="O43" s="28">
        <v>1634</v>
      </c>
      <c r="P43" s="28">
        <v>320</v>
      </c>
      <c r="Q43" s="28">
        <v>881</v>
      </c>
      <c r="R43" s="28">
        <v>-3648</v>
      </c>
      <c r="S43" s="28">
        <v>2079</v>
      </c>
    </row>
    <row r="44" spans="3:19" ht="15.75" customHeight="1">
      <c r="C44" s="7" t="s">
        <v>101</v>
      </c>
      <c r="D44" s="25" t="s">
        <v>10</v>
      </c>
      <c r="E44" s="25">
        <v>0.1</v>
      </c>
      <c r="F44" s="25" t="s">
        <v>10</v>
      </c>
      <c r="G44" s="25" t="s">
        <v>10</v>
      </c>
      <c r="H44" s="25" t="s">
        <v>10</v>
      </c>
      <c r="I44" s="26" t="s">
        <v>10</v>
      </c>
      <c r="J44" s="26" t="s">
        <v>10</v>
      </c>
      <c r="K44" s="26" t="s">
        <v>10</v>
      </c>
      <c r="L44" s="26" t="s">
        <v>10</v>
      </c>
      <c r="M44" s="26" t="s">
        <v>10</v>
      </c>
      <c r="N44" s="26" t="s">
        <v>10</v>
      </c>
      <c r="O44" s="26" t="s">
        <v>10</v>
      </c>
      <c r="P44" s="26" t="s">
        <v>10</v>
      </c>
      <c r="Q44" s="26" t="s">
        <v>10</v>
      </c>
      <c r="R44" s="26" t="s">
        <v>10</v>
      </c>
      <c r="S44" s="26" t="s">
        <v>10</v>
      </c>
    </row>
    <row r="45" spans="2:19" ht="15.75" customHeight="1">
      <c r="B45" s="11"/>
      <c r="C45" s="11" t="s">
        <v>32</v>
      </c>
      <c r="D45" s="27">
        <v>1958</v>
      </c>
      <c r="E45" s="27">
        <v>1632</v>
      </c>
      <c r="F45" s="27">
        <v>2643</v>
      </c>
      <c r="G45" s="27">
        <v>243</v>
      </c>
      <c r="H45" s="27">
        <v>1416</v>
      </c>
      <c r="I45" s="28">
        <v>597</v>
      </c>
      <c r="J45" s="28">
        <v>436</v>
      </c>
      <c r="K45" s="28">
        <v>576</v>
      </c>
      <c r="L45" s="28">
        <v>-26</v>
      </c>
      <c r="M45" s="28">
        <v>1151</v>
      </c>
      <c r="N45" s="28">
        <v>109</v>
      </c>
      <c r="O45" s="28">
        <v>-335</v>
      </c>
      <c r="P45" s="28">
        <v>210</v>
      </c>
      <c r="Q45" s="28">
        <v>-2215</v>
      </c>
      <c r="R45" s="28">
        <v>874</v>
      </c>
      <c r="S45" s="28">
        <v>1065</v>
      </c>
    </row>
    <row r="46" spans="3:19" s="15" customFormat="1" ht="15.75" customHeight="1">
      <c r="C46" s="36" t="s">
        <v>33</v>
      </c>
      <c r="D46" s="37">
        <v>18818</v>
      </c>
      <c r="E46" s="37">
        <v>27559</v>
      </c>
      <c r="F46" s="37">
        <v>19138</v>
      </c>
      <c r="G46" s="37">
        <v>39577</v>
      </c>
      <c r="H46" s="37">
        <v>23345</v>
      </c>
      <c r="I46" s="38">
        <v>19736</v>
      </c>
      <c r="J46" s="38">
        <v>29523</v>
      </c>
      <c r="K46" s="38">
        <v>17927</v>
      </c>
      <c r="L46" s="38">
        <v>8048</v>
      </c>
      <c r="M46" s="38">
        <v>-1409</v>
      </c>
      <c r="N46" s="38">
        <v>21663</v>
      </c>
      <c r="O46" s="38">
        <v>12241</v>
      </c>
      <c r="P46" s="38">
        <v>25838</v>
      </c>
      <c r="Q46" s="38">
        <v>36769</v>
      </c>
      <c r="R46" s="38">
        <v>33098</v>
      </c>
      <c r="S46" s="38">
        <v>21988</v>
      </c>
    </row>
    <row r="47" spans="2:19" ht="15.75" customHeight="1">
      <c r="B47" s="11"/>
      <c r="C47" s="11" t="s">
        <v>34</v>
      </c>
      <c r="D47" s="27">
        <v>126</v>
      </c>
      <c r="E47" s="27">
        <v>83</v>
      </c>
      <c r="F47" s="27">
        <v>121</v>
      </c>
      <c r="G47" s="27">
        <v>487</v>
      </c>
      <c r="H47" s="27">
        <v>974</v>
      </c>
      <c r="I47" s="28">
        <v>713</v>
      </c>
      <c r="J47" s="28">
        <v>163</v>
      </c>
      <c r="K47" s="28">
        <v>198</v>
      </c>
      <c r="L47" s="28">
        <v>108</v>
      </c>
      <c r="M47" s="28">
        <v>691</v>
      </c>
      <c r="N47" s="28">
        <v>154</v>
      </c>
      <c r="O47" s="28">
        <v>161</v>
      </c>
      <c r="P47" s="28">
        <v>95</v>
      </c>
      <c r="Q47" s="28">
        <v>89</v>
      </c>
      <c r="R47" s="28">
        <v>121</v>
      </c>
      <c r="S47" s="28">
        <v>167</v>
      </c>
    </row>
    <row r="48" spans="3:19" ht="15.75" customHeight="1">
      <c r="C48" s="7" t="s">
        <v>35</v>
      </c>
      <c r="D48" s="25">
        <v>-11</v>
      </c>
      <c r="E48" s="25">
        <v>0.1</v>
      </c>
      <c r="F48" s="25">
        <v>-30</v>
      </c>
      <c r="G48" s="25">
        <v>-5</v>
      </c>
      <c r="H48" s="25">
        <v>0.1</v>
      </c>
      <c r="I48" s="26">
        <v>-1</v>
      </c>
      <c r="J48" s="26">
        <v>-31</v>
      </c>
      <c r="K48" s="26">
        <v>-54</v>
      </c>
      <c r="L48" s="26">
        <v>-39</v>
      </c>
      <c r="M48" s="26">
        <v>-109</v>
      </c>
      <c r="N48" s="26">
        <v>-102</v>
      </c>
      <c r="O48" s="26">
        <v>-78</v>
      </c>
      <c r="P48" s="26">
        <v>-65</v>
      </c>
      <c r="Q48" s="26">
        <v>-54</v>
      </c>
      <c r="R48" s="26">
        <v>-84</v>
      </c>
      <c r="S48" s="26">
        <v>-106</v>
      </c>
    </row>
    <row r="49" spans="2:19" ht="15.75" customHeight="1">
      <c r="B49" s="11"/>
      <c r="C49" s="11" t="s">
        <v>95</v>
      </c>
      <c r="D49" s="27" t="s">
        <v>10</v>
      </c>
      <c r="E49" s="27" t="s">
        <v>10</v>
      </c>
      <c r="F49" s="27" t="s">
        <v>10</v>
      </c>
      <c r="G49" s="27" t="s">
        <v>10</v>
      </c>
      <c r="H49" s="27" t="s">
        <v>10</v>
      </c>
      <c r="I49" s="27" t="s">
        <v>10</v>
      </c>
      <c r="J49" s="27" t="s">
        <v>10</v>
      </c>
      <c r="K49" s="27" t="s">
        <v>10</v>
      </c>
      <c r="L49" s="27" t="s">
        <v>10</v>
      </c>
      <c r="M49" s="27" t="s">
        <v>10</v>
      </c>
      <c r="N49" s="28">
        <v>-1066</v>
      </c>
      <c r="O49" s="28" t="s">
        <v>10</v>
      </c>
      <c r="P49" s="28" t="s">
        <v>10</v>
      </c>
      <c r="Q49" s="28" t="s">
        <v>10</v>
      </c>
      <c r="R49" s="28" t="s">
        <v>10</v>
      </c>
      <c r="S49" s="28" t="s">
        <v>10</v>
      </c>
    </row>
    <row r="50" spans="3:19" ht="15.75" customHeight="1">
      <c r="C50" s="7" t="s">
        <v>96</v>
      </c>
      <c r="D50" s="25" t="s">
        <v>10</v>
      </c>
      <c r="E50" s="25" t="s">
        <v>10</v>
      </c>
      <c r="F50" s="25" t="s">
        <v>10</v>
      </c>
      <c r="G50" s="25" t="s">
        <v>10</v>
      </c>
      <c r="H50" s="25" t="s">
        <v>10</v>
      </c>
      <c r="I50" s="25" t="s">
        <v>10</v>
      </c>
      <c r="J50" s="25" t="s">
        <v>10</v>
      </c>
      <c r="K50" s="25" t="s">
        <v>10</v>
      </c>
      <c r="L50" s="25" t="s">
        <v>10</v>
      </c>
      <c r="M50" s="25" t="s">
        <v>10</v>
      </c>
      <c r="N50" s="26">
        <v>351</v>
      </c>
      <c r="O50" s="26" t="s">
        <v>10</v>
      </c>
      <c r="P50" s="26" t="s">
        <v>10</v>
      </c>
      <c r="Q50" s="26" t="s">
        <v>10</v>
      </c>
      <c r="R50" s="26" t="s">
        <v>10</v>
      </c>
      <c r="S50" s="26" t="s">
        <v>10</v>
      </c>
    </row>
    <row r="51" spans="2:19" ht="15.75" customHeight="1">
      <c r="B51" s="11"/>
      <c r="C51" s="11" t="s">
        <v>102</v>
      </c>
      <c r="D51" s="27">
        <v>-4794</v>
      </c>
      <c r="E51" s="27">
        <v>-2768</v>
      </c>
      <c r="F51" s="27">
        <v>-10054</v>
      </c>
      <c r="G51" s="27">
        <v>-7249</v>
      </c>
      <c r="H51" s="27">
        <v>-663</v>
      </c>
      <c r="I51" s="28">
        <v>-1473</v>
      </c>
      <c r="J51" s="28">
        <v>-5269</v>
      </c>
      <c r="K51" s="28">
        <v>-1994</v>
      </c>
      <c r="L51" s="28">
        <v>-1842</v>
      </c>
      <c r="M51" s="28">
        <v>-3617</v>
      </c>
      <c r="N51" s="28">
        <v>-1502</v>
      </c>
      <c r="O51" s="28">
        <v>-4530</v>
      </c>
      <c r="P51" s="28">
        <v>-6213</v>
      </c>
      <c r="Q51" s="28">
        <v>-11311</v>
      </c>
      <c r="R51" s="28">
        <v>-5213</v>
      </c>
      <c r="S51" s="28">
        <v>-12683</v>
      </c>
    </row>
    <row r="52" spans="3:19" ht="15.75" customHeight="1">
      <c r="C52" s="7" t="s">
        <v>77</v>
      </c>
      <c r="D52" s="25" t="s">
        <v>10</v>
      </c>
      <c r="E52" s="25" t="s">
        <v>10</v>
      </c>
      <c r="F52" s="25" t="s">
        <v>10</v>
      </c>
      <c r="G52" s="25" t="s">
        <v>10</v>
      </c>
      <c r="H52" s="25" t="s">
        <v>10</v>
      </c>
      <c r="I52" s="26" t="s">
        <v>10</v>
      </c>
      <c r="J52" s="26" t="s">
        <v>10</v>
      </c>
      <c r="K52" s="26">
        <v>1226</v>
      </c>
      <c r="L52" s="26">
        <v>961</v>
      </c>
      <c r="M52" s="26">
        <v>4555</v>
      </c>
      <c r="N52" s="26">
        <v>2200</v>
      </c>
      <c r="O52" s="26">
        <v>340</v>
      </c>
      <c r="P52" s="26">
        <v>530</v>
      </c>
      <c r="Q52" s="26">
        <v>45</v>
      </c>
      <c r="R52" s="26">
        <v>2717</v>
      </c>
      <c r="S52" s="26">
        <v>2768</v>
      </c>
    </row>
    <row r="53" spans="2:19" ht="15.75" customHeight="1">
      <c r="B53" s="11"/>
      <c r="C53" s="11" t="s">
        <v>36</v>
      </c>
      <c r="D53" s="27" t="s">
        <v>10</v>
      </c>
      <c r="E53" s="27" t="s">
        <v>10</v>
      </c>
      <c r="F53" s="27" t="s">
        <v>10</v>
      </c>
      <c r="G53" s="27" t="s">
        <v>10</v>
      </c>
      <c r="H53" s="27" t="s">
        <v>10</v>
      </c>
      <c r="I53" s="28" t="s">
        <v>10</v>
      </c>
      <c r="J53" s="28">
        <v>-3548</v>
      </c>
      <c r="K53" s="30">
        <v>-2475</v>
      </c>
      <c r="L53" s="30">
        <v>-450</v>
      </c>
      <c r="M53" s="28" t="s">
        <v>10</v>
      </c>
      <c r="N53" s="28" t="s">
        <v>10</v>
      </c>
      <c r="O53" s="28" t="s">
        <v>10</v>
      </c>
      <c r="P53" s="28" t="s">
        <v>10</v>
      </c>
      <c r="Q53" s="28" t="s">
        <v>10</v>
      </c>
      <c r="R53" s="28" t="s">
        <v>10</v>
      </c>
      <c r="S53" s="28" t="s">
        <v>10</v>
      </c>
    </row>
    <row r="54" spans="2:19" s="15" customFormat="1" ht="15.75" customHeight="1" thickBot="1">
      <c r="B54" s="39"/>
      <c r="C54" s="40" t="s">
        <v>7</v>
      </c>
      <c r="D54" s="41">
        <v>14139</v>
      </c>
      <c r="E54" s="41">
        <v>24873</v>
      </c>
      <c r="F54" s="41">
        <v>9174</v>
      </c>
      <c r="G54" s="41">
        <v>32809</v>
      </c>
      <c r="H54" s="41">
        <v>23655</v>
      </c>
      <c r="I54" s="42">
        <v>18974</v>
      </c>
      <c r="J54" s="42">
        <v>20838</v>
      </c>
      <c r="K54" s="43">
        <v>14827</v>
      </c>
      <c r="L54" s="43">
        <v>6786</v>
      </c>
      <c r="M54" s="42">
        <v>110</v>
      </c>
      <c r="N54" s="42">
        <v>21698</v>
      </c>
      <c r="O54" s="42">
        <v>8132</v>
      </c>
      <c r="P54" s="42">
        <v>20184</v>
      </c>
      <c r="Q54" s="42">
        <v>25537</v>
      </c>
      <c r="R54" s="42">
        <v>30638</v>
      </c>
      <c r="S54" s="42">
        <v>12135</v>
      </c>
    </row>
    <row r="55" spans="2:19" ht="15.75" customHeight="1">
      <c r="B55" s="11" t="s">
        <v>37</v>
      </c>
      <c r="C55" s="11"/>
      <c r="D55" s="27"/>
      <c r="E55" s="27"/>
      <c r="F55" s="27"/>
      <c r="G55" s="27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3:19" ht="15.75" customHeight="1">
      <c r="C56" s="7" t="s">
        <v>38</v>
      </c>
      <c r="D56" s="25" t="s">
        <v>10</v>
      </c>
      <c r="E56" s="25" t="s">
        <v>10</v>
      </c>
      <c r="F56" s="25" t="s">
        <v>10</v>
      </c>
      <c r="G56" s="25" t="s">
        <v>10</v>
      </c>
      <c r="H56" s="25">
        <v>-62</v>
      </c>
      <c r="I56" s="26">
        <v>-83</v>
      </c>
      <c r="J56" s="26">
        <v>-2618</v>
      </c>
      <c r="K56" s="26">
        <v>-1062</v>
      </c>
      <c r="L56" s="26">
        <v>-748</v>
      </c>
      <c r="M56" s="26">
        <v>-2366</v>
      </c>
      <c r="N56" s="26">
        <v>-2971</v>
      </c>
      <c r="O56" s="26">
        <v>-2765</v>
      </c>
      <c r="P56" s="26">
        <v>-1671</v>
      </c>
      <c r="Q56" s="26">
        <v>-4461</v>
      </c>
      <c r="R56" s="26">
        <v>-4539</v>
      </c>
      <c r="S56" s="26">
        <v>-3993</v>
      </c>
    </row>
    <row r="57" spans="2:19" ht="15.75" customHeight="1">
      <c r="B57" s="11"/>
      <c r="C57" s="11" t="s">
        <v>39</v>
      </c>
      <c r="D57" s="27" t="s">
        <v>10</v>
      </c>
      <c r="E57" s="27" t="s">
        <v>10</v>
      </c>
      <c r="F57" s="27" t="s">
        <v>10</v>
      </c>
      <c r="G57" s="27" t="s">
        <v>10</v>
      </c>
      <c r="H57" s="27">
        <v>31</v>
      </c>
      <c r="I57" s="28" t="s">
        <v>10</v>
      </c>
      <c r="J57" s="28">
        <v>1229</v>
      </c>
      <c r="K57" s="28">
        <v>1052</v>
      </c>
      <c r="L57" s="28">
        <v>747</v>
      </c>
      <c r="M57" s="28">
        <v>2353</v>
      </c>
      <c r="N57" s="28">
        <v>2922</v>
      </c>
      <c r="O57" s="28">
        <v>3252</v>
      </c>
      <c r="P57" s="28">
        <v>1153</v>
      </c>
      <c r="Q57" s="28">
        <v>4113</v>
      </c>
      <c r="R57" s="28">
        <v>4157</v>
      </c>
      <c r="S57" s="28">
        <v>3976</v>
      </c>
    </row>
    <row r="58" spans="3:19" ht="15.75" customHeight="1">
      <c r="C58" s="7" t="s">
        <v>40</v>
      </c>
      <c r="D58" s="25" t="s">
        <v>10</v>
      </c>
      <c r="E58" s="25" t="s">
        <v>10</v>
      </c>
      <c r="F58" s="25" t="s">
        <v>10</v>
      </c>
      <c r="G58" s="25" t="s">
        <v>10</v>
      </c>
      <c r="H58" s="25">
        <v>-4014</v>
      </c>
      <c r="I58" s="26">
        <v>-36000</v>
      </c>
      <c r="J58" s="26">
        <v>-35000</v>
      </c>
      <c r="K58" s="26" t="s">
        <v>10</v>
      </c>
      <c r="L58" s="26" t="s">
        <v>10</v>
      </c>
      <c r="M58" s="26" t="s">
        <v>10</v>
      </c>
      <c r="N58" s="26" t="s">
        <v>10</v>
      </c>
      <c r="O58" s="26" t="s">
        <v>10</v>
      </c>
      <c r="P58" s="26" t="s">
        <v>10</v>
      </c>
      <c r="Q58" s="26" t="s">
        <v>10</v>
      </c>
      <c r="R58" s="26" t="s">
        <v>10</v>
      </c>
      <c r="S58" s="26" t="s">
        <v>10</v>
      </c>
    </row>
    <row r="59" spans="2:19" ht="15.75" customHeight="1">
      <c r="B59" s="11"/>
      <c r="C59" s="11" t="s">
        <v>103</v>
      </c>
      <c r="D59" s="27" t="s">
        <v>10</v>
      </c>
      <c r="E59" s="27" t="s">
        <v>10</v>
      </c>
      <c r="F59" s="27" t="s">
        <v>10</v>
      </c>
      <c r="G59" s="27" t="s">
        <v>10</v>
      </c>
      <c r="H59" s="27">
        <v>4014</v>
      </c>
      <c r="I59" s="27">
        <v>36000</v>
      </c>
      <c r="J59" s="27" t="s">
        <v>10</v>
      </c>
      <c r="K59" s="28" t="s">
        <v>10</v>
      </c>
      <c r="L59" s="28" t="s">
        <v>10</v>
      </c>
      <c r="M59" s="28" t="s">
        <v>10</v>
      </c>
      <c r="N59" s="28" t="s">
        <v>10</v>
      </c>
      <c r="O59" s="28" t="s">
        <v>10</v>
      </c>
      <c r="P59" s="28" t="s">
        <v>10</v>
      </c>
      <c r="Q59" s="28" t="s">
        <v>10</v>
      </c>
      <c r="R59" s="28" t="s">
        <v>10</v>
      </c>
      <c r="S59" s="28" t="s">
        <v>10</v>
      </c>
    </row>
    <row r="60" spans="3:19" ht="15.75" customHeight="1">
      <c r="C60" s="7" t="s">
        <v>78</v>
      </c>
      <c r="D60" s="25" t="s">
        <v>10</v>
      </c>
      <c r="E60" s="25" t="s">
        <v>10</v>
      </c>
      <c r="F60" s="25" t="s">
        <v>10</v>
      </c>
      <c r="G60" s="25" t="s">
        <v>10</v>
      </c>
      <c r="H60" s="25" t="s">
        <v>10</v>
      </c>
      <c r="I60" s="26" t="s">
        <v>10</v>
      </c>
      <c r="J60" s="26" t="s">
        <v>10</v>
      </c>
      <c r="K60" s="26">
        <v>35000</v>
      </c>
      <c r="L60" s="26" t="s">
        <v>10</v>
      </c>
      <c r="M60" s="26" t="s">
        <v>10</v>
      </c>
      <c r="N60" s="26" t="s">
        <v>10</v>
      </c>
      <c r="O60" s="26" t="s">
        <v>10</v>
      </c>
      <c r="P60" s="26" t="s">
        <v>10</v>
      </c>
      <c r="Q60" s="26" t="s">
        <v>10</v>
      </c>
      <c r="R60" s="26" t="s">
        <v>10</v>
      </c>
      <c r="S60" s="26" t="s">
        <v>10</v>
      </c>
    </row>
    <row r="61" spans="2:19" ht="15.75" customHeight="1">
      <c r="B61" s="11"/>
      <c r="C61" s="11" t="s">
        <v>43</v>
      </c>
      <c r="D61" s="27">
        <v>-2709</v>
      </c>
      <c r="E61" s="27">
        <v>-1318</v>
      </c>
      <c r="F61" s="27">
        <v>-8258</v>
      </c>
      <c r="G61" s="27">
        <v>-10733</v>
      </c>
      <c r="H61" s="27">
        <v>-6597</v>
      </c>
      <c r="I61" s="28">
        <v>-9983</v>
      </c>
      <c r="J61" s="28">
        <v>-6076</v>
      </c>
      <c r="K61" s="28">
        <v>-4700</v>
      </c>
      <c r="L61" s="28">
        <v>-4620</v>
      </c>
      <c r="M61" s="28">
        <v>-10626</v>
      </c>
      <c r="N61" s="28">
        <v>-4823</v>
      </c>
      <c r="O61" s="28">
        <v>-4767</v>
      </c>
      <c r="P61" s="28">
        <v>-4053</v>
      </c>
      <c r="Q61" s="28">
        <v>-5785</v>
      </c>
      <c r="R61" s="28">
        <v>-6378</v>
      </c>
      <c r="S61" s="28">
        <v>-8450</v>
      </c>
    </row>
    <row r="62" spans="3:19" ht="15.75" customHeight="1">
      <c r="C62" s="7" t="s">
        <v>44</v>
      </c>
      <c r="D62" s="25" t="s">
        <v>10</v>
      </c>
      <c r="E62" s="25" t="s">
        <v>10</v>
      </c>
      <c r="F62" s="25" t="s">
        <v>10</v>
      </c>
      <c r="G62" s="25" t="s">
        <v>10</v>
      </c>
      <c r="H62" s="25">
        <v>59</v>
      </c>
      <c r="I62" s="26">
        <v>103</v>
      </c>
      <c r="J62" s="26">
        <v>174</v>
      </c>
      <c r="K62" s="26">
        <v>45</v>
      </c>
      <c r="L62" s="26">
        <v>180</v>
      </c>
      <c r="M62" s="26">
        <v>157</v>
      </c>
      <c r="N62" s="26">
        <v>29</v>
      </c>
      <c r="O62" s="26">
        <v>5884</v>
      </c>
      <c r="P62" s="26">
        <v>200</v>
      </c>
      <c r="Q62" s="26">
        <v>6</v>
      </c>
      <c r="R62" s="26">
        <v>9</v>
      </c>
      <c r="S62" s="26">
        <v>15</v>
      </c>
    </row>
    <row r="63" spans="2:19" ht="15.75" customHeight="1">
      <c r="B63" s="11"/>
      <c r="C63" s="11" t="s">
        <v>45</v>
      </c>
      <c r="D63" s="27">
        <v>-416</v>
      </c>
      <c r="E63" s="27">
        <v>-362</v>
      </c>
      <c r="F63" s="27">
        <v>-340</v>
      </c>
      <c r="G63" s="27">
        <v>-413</v>
      </c>
      <c r="H63" s="27">
        <v>-259</v>
      </c>
      <c r="I63" s="28">
        <v>-146</v>
      </c>
      <c r="J63" s="28">
        <v>-387</v>
      </c>
      <c r="K63" s="28">
        <v>-931</v>
      </c>
      <c r="L63" s="28">
        <v>-842</v>
      </c>
      <c r="M63" s="28">
        <v>-1392</v>
      </c>
      <c r="N63" s="28">
        <v>-566</v>
      </c>
      <c r="O63" s="28">
        <v>-875</v>
      </c>
      <c r="P63" s="28">
        <v>-461</v>
      </c>
      <c r="Q63" s="28">
        <v>-851</v>
      </c>
      <c r="R63" s="28">
        <v>-858</v>
      </c>
      <c r="S63" s="28">
        <v>-1190</v>
      </c>
    </row>
    <row r="64" spans="3:19" ht="15.75" customHeight="1">
      <c r="C64" s="7" t="s">
        <v>46</v>
      </c>
      <c r="D64" s="25" t="s">
        <v>10</v>
      </c>
      <c r="E64" s="25" t="s">
        <v>10</v>
      </c>
      <c r="F64" s="25" t="s">
        <v>10</v>
      </c>
      <c r="G64" s="25" t="s">
        <v>10</v>
      </c>
      <c r="H64" s="25">
        <v>0.1</v>
      </c>
      <c r="I64" s="26">
        <v>0.1</v>
      </c>
      <c r="J64" s="26">
        <v>0.1</v>
      </c>
      <c r="K64" s="26">
        <v>0.1</v>
      </c>
      <c r="L64" s="26" t="s">
        <v>10</v>
      </c>
      <c r="M64" s="26" t="s">
        <v>10</v>
      </c>
      <c r="N64" s="26" t="s">
        <v>10</v>
      </c>
      <c r="O64" s="26" t="s">
        <v>10</v>
      </c>
      <c r="P64" s="26" t="s">
        <v>10</v>
      </c>
      <c r="Q64" s="26" t="s">
        <v>10</v>
      </c>
      <c r="R64" s="26" t="s">
        <v>10</v>
      </c>
      <c r="S64" s="26" t="s">
        <v>10</v>
      </c>
    </row>
    <row r="65" spans="2:19" ht="15.75" customHeight="1">
      <c r="B65" s="11"/>
      <c r="C65" s="11" t="s">
        <v>41</v>
      </c>
      <c r="D65" s="27" t="s">
        <v>10</v>
      </c>
      <c r="E65" s="27" t="s">
        <v>10</v>
      </c>
      <c r="F65" s="27" t="s">
        <v>10</v>
      </c>
      <c r="G65" s="27" t="s">
        <v>10</v>
      </c>
      <c r="H65" s="27">
        <v>-347</v>
      </c>
      <c r="I65" s="28">
        <v>-1506</v>
      </c>
      <c r="J65" s="28" t="s">
        <v>10</v>
      </c>
      <c r="K65" s="28" t="s">
        <v>10</v>
      </c>
      <c r="L65" s="28" t="s">
        <v>10</v>
      </c>
      <c r="M65" s="28" t="s">
        <v>10</v>
      </c>
      <c r="N65" s="28" t="s">
        <v>10</v>
      </c>
      <c r="O65" s="28" t="s">
        <v>10</v>
      </c>
      <c r="P65" s="28" t="s">
        <v>10</v>
      </c>
      <c r="Q65" s="28" t="s">
        <v>10</v>
      </c>
      <c r="R65" s="28" t="s">
        <v>10</v>
      </c>
      <c r="S65" s="28">
        <v>-1074</v>
      </c>
    </row>
    <row r="66" spans="3:19" ht="15.75" customHeight="1">
      <c r="C66" s="7" t="s">
        <v>42</v>
      </c>
      <c r="D66" s="25" t="s">
        <v>10</v>
      </c>
      <c r="E66" s="25" t="s">
        <v>10</v>
      </c>
      <c r="F66" s="25">
        <v>1504</v>
      </c>
      <c r="G66" s="25">
        <v>443</v>
      </c>
      <c r="H66" s="25">
        <v>155</v>
      </c>
      <c r="I66" s="26">
        <v>4</v>
      </c>
      <c r="J66" s="26">
        <v>7</v>
      </c>
      <c r="K66" s="26">
        <v>0.1</v>
      </c>
      <c r="L66" s="26">
        <v>49</v>
      </c>
      <c r="M66" s="26">
        <v>10</v>
      </c>
      <c r="N66" s="26">
        <v>53</v>
      </c>
      <c r="O66" s="26">
        <v>112</v>
      </c>
      <c r="P66" s="26">
        <v>1</v>
      </c>
      <c r="Q66" s="26" t="s">
        <v>10</v>
      </c>
      <c r="R66" s="26">
        <v>642</v>
      </c>
      <c r="S66" s="26">
        <v>0.1</v>
      </c>
    </row>
    <row r="67" spans="2:19" ht="15.75" customHeight="1">
      <c r="B67" s="11"/>
      <c r="C67" s="11" t="s">
        <v>47</v>
      </c>
      <c r="D67" s="27" t="s">
        <v>10</v>
      </c>
      <c r="E67" s="27">
        <v>2000</v>
      </c>
      <c r="F67" s="27" t="s">
        <v>10</v>
      </c>
      <c r="G67" s="27" t="s">
        <v>10</v>
      </c>
      <c r="H67" s="27" t="s">
        <v>10</v>
      </c>
      <c r="I67" s="28" t="s">
        <v>10</v>
      </c>
      <c r="J67" s="28" t="s">
        <v>10</v>
      </c>
      <c r="K67" s="28" t="s">
        <v>10</v>
      </c>
      <c r="L67" s="28" t="s">
        <v>10</v>
      </c>
      <c r="M67" s="28" t="s">
        <v>10</v>
      </c>
      <c r="N67" s="28" t="s">
        <v>10</v>
      </c>
      <c r="O67" s="28" t="s">
        <v>10</v>
      </c>
      <c r="P67" s="28" t="s">
        <v>10</v>
      </c>
      <c r="Q67" s="28" t="s">
        <v>10</v>
      </c>
      <c r="R67" s="28" t="s">
        <v>10</v>
      </c>
      <c r="S67" s="28" t="s">
        <v>10</v>
      </c>
    </row>
    <row r="68" spans="2:19" ht="15.75" customHeight="1">
      <c r="B68" s="11"/>
      <c r="C68" s="11" t="s">
        <v>79</v>
      </c>
      <c r="D68" s="27" t="s">
        <v>10</v>
      </c>
      <c r="E68" s="27" t="s">
        <v>10</v>
      </c>
      <c r="F68" s="27" t="s">
        <v>10</v>
      </c>
      <c r="G68" s="27" t="s">
        <v>10</v>
      </c>
      <c r="H68" s="27" t="s">
        <v>10</v>
      </c>
      <c r="I68" s="28" t="s">
        <v>10</v>
      </c>
      <c r="J68" s="28" t="s">
        <v>10</v>
      </c>
      <c r="K68" s="28">
        <v>-20</v>
      </c>
      <c r="L68" s="28">
        <v>-9</v>
      </c>
      <c r="M68" s="28">
        <v>-73</v>
      </c>
      <c r="N68" s="28">
        <v>-223</v>
      </c>
      <c r="O68" s="28">
        <v>-1872</v>
      </c>
      <c r="P68" s="28">
        <v>-330</v>
      </c>
      <c r="Q68" s="28">
        <v>-100</v>
      </c>
      <c r="R68" s="28">
        <v>-210</v>
      </c>
      <c r="S68" s="28">
        <v>-380</v>
      </c>
    </row>
    <row r="69" spans="3:19" ht="15.75" customHeight="1">
      <c r="C69" s="7" t="s">
        <v>52</v>
      </c>
      <c r="D69" s="25" t="s">
        <v>10</v>
      </c>
      <c r="E69" s="25" t="s">
        <v>10</v>
      </c>
      <c r="F69" s="25" t="s">
        <v>10</v>
      </c>
      <c r="G69" s="25" t="s">
        <v>10</v>
      </c>
      <c r="H69" s="25" t="s">
        <v>10</v>
      </c>
      <c r="I69" s="26" t="s">
        <v>10</v>
      </c>
      <c r="J69" s="26">
        <v>391</v>
      </c>
      <c r="K69" s="26" t="s">
        <v>10</v>
      </c>
      <c r="L69" s="26" t="s">
        <v>10</v>
      </c>
      <c r="M69" s="26" t="s">
        <v>10</v>
      </c>
      <c r="N69" s="26" t="s">
        <v>10</v>
      </c>
      <c r="O69" s="26" t="s">
        <v>10</v>
      </c>
      <c r="P69" s="26" t="s">
        <v>10</v>
      </c>
      <c r="Q69" s="26">
        <v>69</v>
      </c>
      <c r="R69" s="26">
        <v>5</v>
      </c>
      <c r="S69" s="26">
        <v>8</v>
      </c>
    </row>
    <row r="70" spans="3:19" ht="15.75" customHeight="1">
      <c r="C70" s="7" t="s">
        <v>104</v>
      </c>
      <c r="D70" s="25">
        <v>-6461</v>
      </c>
      <c r="E70" s="25">
        <v>-27</v>
      </c>
      <c r="F70" s="25">
        <v>-53747</v>
      </c>
      <c r="G70" s="25">
        <v>-63</v>
      </c>
      <c r="H70" s="25">
        <v>-90</v>
      </c>
      <c r="I70" s="25">
        <v>-1</v>
      </c>
      <c r="J70" s="25" t="s">
        <v>10</v>
      </c>
      <c r="K70" s="26" t="s">
        <v>10</v>
      </c>
      <c r="L70" s="26" t="s">
        <v>10</v>
      </c>
      <c r="M70" s="26" t="s">
        <v>10</v>
      </c>
      <c r="N70" s="26" t="s">
        <v>10</v>
      </c>
      <c r="O70" s="26" t="s">
        <v>10</v>
      </c>
      <c r="P70" s="26" t="s">
        <v>10</v>
      </c>
      <c r="Q70" s="26" t="s">
        <v>10</v>
      </c>
      <c r="R70" s="26" t="s">
        <v>10</v>
      </c>
      <c r="S70" s="26">
        <v>-294</v>
      </c>
    </row>
    <row r="71" spans="3:19" ht="15.75" customHeight="1">
      <c r="C71" s="7" t="s">
        <v>116</v>
      </c>
      <c r="D71" s="25" t="s">
        <v>10</v>
      </c>
      <c r="E71" s="25" t="s">
        <v>10</v>
      </c>
      <c r="F71" s="25" t="s">
        <v>10</v>
      </c>
      <c r="G71" s="25" t="s">
        <v>10</v>
      </c>
      <c r="H71" s="25" t="s">
        <v>10</v>
      </c>
      <c r="I71" s="25" t="s">
        <v>10</v>
      </c>
      <c r="J71" s="25" t="s">
        <v>10</v>
      </c>
      <c r="K71" s="25" t="s">
        <v>10</v>
      </c>
      <c r="L71" s="26" t="s">
        <v>10</v>
      </c>
      <c r="M71" s="26" t="s">
        <v>10</v>
      </c>
      <c r="N71" s="26" t="s">
        <v>10</v>
      </c>
      <c r="O71" s="26" t="s">
        <v>10</v>
      </c>
      <c r="P71" s="26" t="s">
        <v>10</v>
      </c>
      <c r="Q71" s="26" t="s">
        <v>10</v>
      </c>
      <c r="R71" s="26" t="s">
        <v>10</v>
      </c>
      <c r="S71" s="25">
        <v>-697</v>
      </c>
    </row>
    <row r="72" spans="3:19" ht="15.75" customHeight="1">
      <c r="C72" s="52" t="s">
        <v>48</v>
      </c>
      <c r="D72" s="25" t="s">
        <v>10</v>
      </c>
      <c r="E72" s="25" t="s">
        <v>10</v>
      </c>
      <c r="F72" s="25" t="s">
        <v>10</v>
      </c>
      <c r="G72" s="25" t="s">
        <v>10</v>
      </c>
      <c r="H72" s="25" t="s">
        <v>10</v>
      </c>
      <c r="I72" s="26" t="s">
        <v>10</v>
      </c>
      <c r="J72" s="26">
        <v>-12202</v>
      </c>
      <c r="K72" s="26" t="s">
        <v>10</v>
      </c>
      <c r="L72" s="26" t="s">
        <v>10</v>
      </c>
      <c r="M72" s="26" t="s">
        <v>10</v>
      </c>
      <c r="N72" s="26" t="s">
        <v>10</v>
      </c>
      <c r="O72" s="26" t="s">
        <v>10</v>
      </c>
      <c r="P72" s="26" t="s">
        <v>10</v>
      </c>
      <c r="Q72" s="26" t="s">
        <v>10</v>
      </c>
      <c r="R72" s="26" t="s">
        <v>10</v>
      </c>
      <c r="S72" s="26" t="s">
        <v>10</v>
      </c>
    </row>
    <row r="73" spans="2:19" ht="15.75" customHeight="1">
      <c r="B73" s="11"/>
      <c r="C73" s="11" t="s">
        <v>49</v>
      </c>
      <c r="D73" s="27">
        <v>423</v>
      </c>
      <c r="E73" s="27" t="s">
        <v>10</v>
      </c>
      <c r="F73" s="27" t="s">
        <v>10</v>
      </c>
      <c r="G73" s="27" t="s">
        <v>10</v>
      </c>
      <c r="H73" s="27">
        <v>113</v>
      </c>
      <c r="I73" s="28">
        <v>9</v>
      </c>
      <c r="J73" s="28">
        <v>32</v>
      </c>
      <c r="K73" s="28" t="s">
        <v>10</v>
      </c>
      <c r="L73" s="28">
        <v>192</v>
      </c>
      <c r="M73" s="28" t="s">
        <v>10</v>
      </c>
      <c r="N73" s="28" t="s">
        <v>10</v>
      </c>
      <c r="O73" s="28" t="s">
        <v>10</v>
      </c>
      <c r="P73" s="28" t="s">
        <v>10</v>
      </c>
      <c r="Q73" s="28" t="s">
        <v>10</v>
      </c>
      <c r="R73" s="28" t="s">
        <v>10</v>
      </c>
      <c r="S73" s="28" t="s">
        <v>10</v>
      </c>
    </row>
    <row r="74" spans="3:19" ht="15.75" customHeight="1">
      <c r="C74" s="7" t="s">
        <v>50</v>
      </c>
      <c r="D74" s="25" t="s">
        <v>10</v>
      </c>
      <c r="E74" s="25">
        <v>34</v>
      </c>
      <c r="F74" s="25" t="s">
        <v>10</v>
      </c>
      <c r="G74" s="25" t="s">
        <v>10</v>
      </c>
      <c r="H74" s="25" t="s">
        <v>10</v>
      </c>
      <c r="I74" s="26" t="s">
        <v>10</v>
      </c>
      <c r="J74" s="26" t="s">
        <v>10</v>
      </c>
      <c r="K74" s="26" t="s">
        <v>10</v>
      </c>
      <c r="L74" s="26" t="s">
        <v>10</v>
      </c>
      <c r="M74" s="26">
        <v>113</v>
      </c>
      <c r="N74" s="26" t="s">
        <v>10</v>
      </c>
      <c r="O74" s="26" t="s">
        <v>10</v>
      </c>
      <c r="P74" s="26" t="s">
        <v>10</v>
      </c>
      <c r="Q74" s="26" t="s">
        <v>10</v>
      </c>
      <c r="R74" s="26" t="s">
        <v>10</v>
      </c>
      <c r="S74" s="26" t="s">
        <v>10</v>
      </c>
    </row>
    <row r="75" spans="2:19" ht="15.75" customHeight="1">
      <c r="B75" s="11"/>
      <c r="C75" s="11" t="s">
        <v>51</v>
      </c>
      <c r="D75" s="27" t="s">
        <v>10</v>
      </c>
      <c r="E75" s="27" t="s">
        <v>10</v>
      </c>
      <c r="F75" s="27" t="s">
        <v>10</v>
      </c>
      <c r="G75" s="27">
        <v>4514</v>
      </c>
      <c r="H75" s="27">
        <v>47</v>
      </c>
      <c r="I75" s="28" t="s">
        <v>10</v>
      </c>
      <c r="J75" s="28" t="s">
        <v>10</v>
      </c>
      <c r="K75" s="28" t="s">
        <v>10</v>
      </c>
      <c r="L75" s="28" t="s">
        <v>10</v>
      </c>
      <c r="M75" s="28" t="s">
        <v>10</v>
      </c>
      <c r="N75" s="28" t="s">
        <v>10</v>
      </c>
      <c r="O75" s="28" t="s">
        <v>10</v>
      </c>
      <c r="P75" s="28" t="s">
        <v>10</v>
      </c>
      <c r="Q75" s="28" t="s">
        <v>10</v>
      </c>
      <c r="R75" s="28" t="s">
        <v>10</v>
      </c>
      <c r="S75" s="28" t="s">
        <v>10</v>
      </c>
    </row>
    <row r="76" spans="2:19" ht="15.75" customHeight="1">
      <c r="B76" s="11"/>
      <c r="C76" s="11" t="s">
        <v>54</v>
      </c>
      <c r="D76" s="27">
        <v>-1843</v>
      </c>
      <c r="E76" s="27">
        <v>-101</v>
      </c>
      <c r="F76" s="27">
        <v>-234</v>
      </c>
      <c r="G76" s="27">
        <v>-398</v>
      </c>
      <c r="H76" s="27">
        <v>-591</v>
      </c>
      <c r="I76" s="28">
        <v>-161</v>
      </c>
      <c r="J76" s="28">
        <v>-372</v>
      </c>
      <c r="K76" s="28">
        <v>-143</v>
      </c>
      <c r="L76" s="28">
        <v>-1492</v>
      </c>
      <c r="M76" s="28">
        <v>-152</v>
      </c>
      <c r="N76" s="28">
        <v>-354</v>
      </c>
      <c r="O76" s="28">
        <v>-1007</v>
      </c>
      <c r="P76" s="28">
        <v>-398</v>
      </c>
      <c r="Q76" s="28">
        <v>-324</v>
      </c>
      <c r="R76" s="28">
        <v>-1204</v>
      </c>
      <c r="S76" s="28">
        <v>-760</v>
      </c>
    </row>
    <row r="77" spans="3:19" ht="15.75" customHeight="1">
      <c r="C77" s="7" t="s">
        <v>53</v>
      </c>
      <c r="D77" s="25">
        <v>407</v>
      </c>
      <c r="E77" s="25">
        <v>104</v>
      </c>
      <c r="F77" s="25">
        <v>1160</v>
      </c>
      <c r="G77" s="25">
        <v>1113</v>
      </c>
      <c r="H77" s="25">
        <v>1903</v>
      </c>
      <c r="I77" s="26">
        <v>1199</v>
      </c>
      <c r="J77" s="26">
        <v>1074</v>
      </c>
      <c r="K77" s="26">
        <v>1482</v>
      </c>
      <c r="L77" s="26">
        <v>1084</v>
      </c>
      <c r="M77" s="26">
        <v>2928</v>
      </c>
      <c r="N77" s="26">
        <v>643</v>
      </c>
      <c r="O77" s="26">
        <v>312</v>
      </c>
      <c r="P77" s="26">
        <v>992</v>
      </c>
      <c r="Q77" s="26">
        <v>223</v>
      </c>
      <c r="R77" s="26">
        <v>431</v>
      </c>
      <c r="S77" s="26">
        <v>208</v>
      </c>
    </row>
    <row r="78" spans="2:19" ht="15.75" customHeight="1">
      <c r="B78" s="11"/>
      <c r="C78" s="11" t="s">
        <v>32</v>
      </c>
      <c r="D78" s="31">
        <v>20</v>
      </c>
      <c r="E78" s="31">
        <v>245</v>
      </c>
      <c r="F78" s="31">
        <v>-122</v>
      </c>
      <c r="G78" s="31">
        <v>-134</v>
      </c>
      <c r="H78" s="31">
        <v>-168</v>
      </c>
      <c r="I78" s="30">
        <v>-426</v>
      </c>
      <c r="J78" s="30">
        <v>-26</v>
      </c>
      <c r="K78" s="30">
        <v>-314</v>
      </c>
      <c r="L78" s="30">
        <v>-319</v>
      </c>
      <c r="M78" s="30">
        <v>-139</v>
      </c>
      <c r="N78" s="30">
        <v>-671</v>
      </c>
      <c r="O78" s="30">
        <v>-150</v>
      </c>
      <c r="P78" s="30">
        <v>-206</v>
      </c>
      <c r="Q78" s="30">
        <v>-54</v>
      </c>
      <c r="R78" s="30">
        <v>-247</v>
      </c>
      <c r="S78" s="30">
        <v>-244</v>
      </c>
    </row>
    <row r="79" spans="2:19" s="15" customFormat="1" ht="15.75" customHeight="1" thickBot="1">
      <c r="B79" s="39"/>
      <c r="C79" s="40" t="s">
        <v>37</v>
      </c>
      <c r="D79" s="44">
        <v>-10579</v>
      </c>
      <c r="E79" s="44">
        <v>574</v>
      </c>
      <c r="F79" s="44">
        <v>-60039</v>
      </c>
      <c r="G79" s="44">
        <v>-5671</v>
      </c>
      <c r="H79" s="44">
        <v>-5805</v>
      </c>
      <c r="I79" s="43">
        <v>-10991</v>
      </c>
      <c r="J79" s="43">
        <v>-53774</v>
      </c>
      <c r="K79" s="42">
        <v>30407</v>
      </c>
      <c r="L79" s="42">
        <v>-5778</v>
      </c>
      <c r="M79" s="42">
        <v>-9189</v>
      </c>
      <c r="N79" s="42">
        <v>-5962</v>
      </c>
      <c r="O79" s="42">
        <v>-1876</v>
      </c>
      <c r="P79" s="42">
        <v>-4773</v>
      </c>
      <c r="Q79" s="42">
        <v>-7164</v>
      </c>
      <c r="R79" s="42">
        <v>-8191</v>
      </c>
      <c r="S79" s="42">
        <v>-12875</v>
      </c>
    </row>
    <row r="80" spans="2:19" ht="15.75" customHeight="1">
      <c r="B80" s="11" t="s">
        <v>55</v>
      </c>
      <c r="C80" s="11"/>
      <c r="D80" s="27"/>
      <c r="E80" s="27"/>
      <c r="F80" s="27"/>
      <c r="G80" s="27"/>
      <c r="H80" s="27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3:19" ht="15.75" customHeight="1">
      <c r="C81" s="7" t="s">
        <v>91</v>
      </c>
      <c r="D81" s="25">
        <v>-1000</v>
      </c>
      <c r="E81" s="25" t="s">
        <v>10</v>
      </c>
      <c r="F81" s="25" t="s">
        <v>10</v>
      </c>
      <c r="G81" s="25" t="s">
        <v>10</v>
      </c>
      <c r="H81" s="25" t="s">
        <v>10</v>
      </c>
      <c r="I81" s="26" t="s">
        <v>10</v>
      </c>
      <c r="J81" s="26" t="s">
        <v>10</v>
      </c>
      <c r="K81" s="26" t="s">
        <v>10</v>
      </c>
      <c r="L81" s="26">
        <v>3791</v>
      </c>
      <c r="M81" s="26" t="s">
        <v>10</v>
      </c>
      <c r="N81" s="26" t="s">
        <v>10</v>
      </c>
      <c r="O81" s="26" t="s">
        <v>10</v>
      </c>
      <c r="P81" s="26">
        <v>3428</v>
      </c>
      <c r="Q81" s="26" t="s">
        <v>10</v>
      </c>
      <c r="R81" s="26" t="s">
        <v>10</v>
      </c>
      <c r="S81" s="26" t="s">
        <v>10</v>
      </c>
    </row>
    <row r="82" spans="2:19" ht="15.75" customHeight="1">
      <c r="B82" s="11"/>
      <c r="C82" s="11" t="s">
        <v>56</v>
      </c>
      <c r="D82" s="27" t="s">
        <v>10</v>
      </c>
      <c r="E82" s="27" t="s">
        <v>10</v>
      </c>
      <c r="F82" s="27">
        <v>40000</v>
      </c>
      <c r="G82" s="27" t="s">
        <v>10</v>
      </c>
      <c r="H82" s="27" t="s">
        <v>10</v>
      </c>
      <c r="I82" s="28" t="s">
        <v>10</v>
      </c>
      <c r="J82" s="28">
        <v>2956</v>
      </c>
      <c r="K82" s="28" t="s">
        <v>10</v>
      </c>
      <c r="L82" s="28" t="s">
        <v>10</v>
      </c>
      <c r="M82" s="28" t="s">
        <v>10</v>
      </c>
      <c r="N82" s="28" t="s">
        <v>10</v>
      </c>
      <c r="O82" s="28" t="s">
        <v>10</v>
      </c>
      <c r="P82" s="28" t="s">
        <v>10</v>
      </c>
      <c r="Q82" s="28" t="s">
        <v>10</v>
      </c>
      <c r="R82" s="28" t="s">
        <v>10</v>
      </c>
      <c r="S82" s="28" t="s">
        <v>10</v>
      </c>
    </row>
    <row r="83" spans="3:19" ht="15.75" customHeight="1">
      <c r="C83" s="7" t="s">
        <v>57</v>
      </c>
      <c r="D83" s="25" t="s">
        <v>10</v>
      </c>
      <c r="E83" s="25" t="s">
        <v>10</v>
      </c>
      <c r="F83" s="25">
        <v>-40000</v>
      </c>
      <c r="G83" s="25" t="s">
        <v>10</v>
      </c>
      <c r="H83" s="25" t="s">
        <v>10</v>
      </c>
      <c r="I83" s="26" t="s">
        <v>10</v>
      </c>
      <c r="J83" s="26">
        <v>-2941</v>
      </c>
      <c r="K83" s="26">
        <v>-1325</v>
      </c>
      <c r="L83" s="26" t="s">
        <v>10</v>
      </c>
      <c r="M83" s="26" t="s">
        <v>10</v>
      </c>
      <c r="N83" s="26" t="s">
        <v>10</v>
      </c>
      <c r="O83" s="26" t="s">
        <v>10</v>
      </c>
      <c r="P83" s="26" t="s">
        <v>10</v>
      </c>
      <c r="Q83" s="26" t="s">
        <v>10</v>
      </c>
      <c r="R83" s="26" t="s">
        <v>10</v>
      </c>
      <c r="S83" s="26" t="s">
        <v>10</v>
      </c>
    </row>
    <row r="84" spans="2:19" ht="15.75" customHeight="1">
      <c r="B84" s="11"/>
      <c r="C84" s="11" t="s">
        <v>105</v>
      </c>
      <c r="D84" s="27" t="s">
        <v>10</v>
      </c>
      <c r="E84" s="27" t="s">
        <v>10</v>
      </c>
      <c r="F84" s="27">
        <v>50000</v>
      </c>
      <c r="G84" s="27" t="s">
        <v>10</v>
      </c>
      <c r="H84" s="27" t="s">
        <v>10</v>
      </c>
      <c r="I84" s="28" t="s">
        <v>10</v>
      </c>
      <c r="J84" s="28">
        <v>35000</v>
      </c>
      <c r="K84" s="28" t="s">
        <v>10</v>
      </c>
      <c r="L84" s="28" t="s">
        <v>10</v>
      </c>
      <c r="M84" s="28" t="s">
        <v>10</v>
      </c>
      <c r="N84" s="28" t="s">
        <v>10</v>
      </c>
      <c r="O84" s="28" t="s">
        <v>10</v>
      </c>
      <c r="P84" s="28" t="s">
        <v>10</v>
      </c>
      <c r="Q84" s="28" t="s">
        <v>10</v>
      </c>
      <c r="R84" s="28" t="s">
        <v>10</v>
      </c>
      <c r="S84" s="28" t="s">
        <v>10</v>
      </c>
    </row>
    <row r="85" spans="3:19" ht="15.75" customHeight="1">
      <c r="C85" s="7" t="s">
        <v>80</v>
      </c>
      <c r="D85" s="25" t="s">
        <v>10</v>
      </c>
      <c r="E85" s="25" t="s">
        <v>10</v>
      </c>
      <c r="F85" s="25" t="s">
        <v>10</v>
      </c>
      <c r="G85" s="25" t="s">
        <v>10</v>
      </c>
      <c r="H85" s="25" t="s">
        <v>10</v>
      </c>
      <c r="I85" s="26" t="s">
        <v>10</v>
      </c>
      <c r="J85" s="26" t="s">
        <v>10</v>
      </c>
      <c r="K85" s="26">
        <v>-37000</v>
      </c>
      <c r="L85" s="26" t="s">
        <v>88</v>
      </c>
      <c r="M85" s="26" t="s">
        <v>88</v>
      </c>
      <c r="N85" s="26" t="s">
        <v>10</v>
      </c>
      <c r="O85" s="26">
        <v>-18462</v>
      </c>
      <c r="P85" s="26" t="s">
        <v>10</v>
      </c>
      <c r="Q85" s="26" t="s">
        <v>10</v>
      </c>
      <c r="R85" s="26" t="s">
        <v>10</v>
      </c>
      <c r="S85" s="26" t="s">
        <v>10</v>
      </c>
    </row>
    <row r="86" spans="2:19" ht="15.75" customHeight="1">
      <c r="B86" s="11"/>
      <c r="C86" s="11" t="s">
        <v>58</v>
      </c>
      <c r="D86" s="27" t="s">
        <v>10</v>
      </c>
      <c r="E86" s="27" t="s">
        <v>10</v>
      </c>
      <c r="F86" s="27" t="s">
        <v>10</v>
      </c>
      <c r="G86" s="27">
        <v>438</v>
      </c>
      <c r="H86" s="27">
        <v>780</v>
      </c>
      <c r="I86" s="28">
        <v>412</v>
      </c>
      <c r="J86" s="28">
        <v>139</v>
      </c>
      <c r="K86" s="28" t="s">
        <v>10</v>
      </c>
      <c r="L86" s="28" t="s">
        <v>88</v>
      </c>
      <c r="M86" s="28" t="s">
        <v>88</v>
      </c>
      <c r="N86" s="28">
        <v>47</v>
      </c>
      <c r="O86" s="28">
        <v>74</v>
      </c>
      <c r="P86" s="28">
        <v>121</v>
      </c>
      <c r="Q86" s="28">
        <v>124</v>
      </c>
      <c r="R86" s="28">
        <v>64</v>
      </c>
      <c r="S86" s="28">
        <v>106</v>
      </c>
    </row>
    <row r="87" spans="3:19" ht="15.75" customHeight="1">
      <c r="C87" s="7" t="s">
        <v>59</v>
      </c>
      <c r="D87" s="25">
        <v>-147</v>
      </c>
      <c r="E87" s="25">
        <v>-154</v>
      </c>
      <c r="F87" s="25">
        <v>-104</v>
      </c>
      <c r="G87" s="25">
        <v>-37</v>
      </c>
      <c r="H87" s="25">
        <v>-301</v>
      </c>
      <c r="I87" s="26">
        <v>-13</v>
      </c>
      <c r="J87" s="26">
        <v>-4</v>
      </c>
      <c r="K87" s="26">
        <v>-3</v>
      </c>
      <c r="L87" s="26">
        <v>-2</v>
      </c>
      <c r="M87" s="26">
        <v>-1</v>
      </c>
      <c r="N87" s="26">
        <v>-8</v>
      </c>
      <c r="O87" s="26">
        <v>-6</v>
      </c>
      <c r="P87" s="26">
        <v>-11</v>
      </c>
      <c r="Q87" s="26">
        <v>-8</v>
      </c>
      <c r="R87" s="26">
        <v>-9262</v>
      </c>
      <c r="S87" s="26">
        <v>-8</v>
      </c>
    </row>
    <row r="88" spans="2:19" ht="15.75" customHeight="1">
      <c r="B88" s="11"/>
      <c r="C88" s="11" t="s">
        <v>117</v>
      </c>
      <c r="D88" s="27" t="s">
        <v>10</v>
      </c>
      <c r="E88" s="27" t="s">
        <v>10</v>
      </c>
      <c r="F88" s="27" t="s">
        <v>10</v>
      </c>
      <c r="G88" s="27" t="s">
        <v>10</v>
      </c>
      <c r="H88" s="27" t="s">
        <v>10</v>
      </c>
      <c r="I88" s="28" t="s">
        <v>10</v>
      </c>
      <c r="J88" s="28" t="s">
        <v>10</v>
      </c>
      <c r="K88" s="28" t="s">
        <v>10</v>
      </c>
      <c r="L88" s="28" t="s">
        <v>88</v>
      </c>
      <c r="M88" s="28" t="s">
        <v>88</v>
      </c>
      <c r="N88" s="28" t="s">
        <v>10</v>
      </c>
      <c r="O88" s="28" t="s">
        <v>10</v>
      </c>
      <c r="P88" s="28" t="s">
        <v>10</v>
      </c>
      <c r="Q88" s="28" t="s">
        <v>10</v>
      </c>
      <c r="R88" s="28" t="s">
        <v>10</v>
      </c>
      <c r="S88" s="28">
        <v>5</v>
      </c>
    </row>
    <row r="89" spans="2:19" ht="15.75" customHeight="1">
      <c r="B89" s="11"/>
      <c r="C89" s="11" t="s">
        <v>60</v>
      </c>
      <c r="D89" s="27">
        <v>-1955</v>
      </c>
      <c r="E89" s="27">
        <v>-3300</v>
      </c>
      <c r="F89" s="27">
        <v>-6617</v>
      </c>
      <c r="G89" s="27">
        <v>-3314</v>
      </c>
      <c r="H89" s="27">
        <v>-3882</v>
      </c>
      <c r="I89" s="28">
        <v>-3443</v>
      </c>
      <c r="J89" s="28">
        <v>-3442</v>
      </c>
      <c r="K89" s="28">
        <v>-4026</v>
      </c>
      <c r="L89" s="28">
        <v>-3446</v>
      </c>
      <c r="M89" s="28">
        <v>-3444</v>
      </c>
      <c r="N89" s="28">
        <v>-3446</v>
      </c>
      <c r="O89" s="28">
        <v>-3450</v>
      </c>
      <c r="P89" s="28">
        <v>-3654</v>
      </c>
      <c r="Q89" s="28">
        <v>-5849</v>
      </c>
      <c r="R89" s="28">
        <v>-6068</v>
      </c>
      <c r="S89" s="28">
        <v>-7735</v>
      </c>
    </row>
    <row r="90" spans="3:19" ht="15.75" customHeight="1">
      <c r="C90" s="7" t="s">
        <v>106</v>
      </c>
      <c r="D90" s="25">
        <v>-2</v>
      </c>
      <c r="E90" s="25">
        <v>-2</v>
      </c>
      <c r="F90" s="25" t="s">
        <v>10</v>
      </c>
      <c r="G90" s="25">
        <v>-2</v>
      </c>
      <c r="H90" s="25">
        <v>-2</v>
      </c>
      <c r="I90" s="26">
        <v>-2</v>
      </c>
      <c r="J90" s="26" t="s">
        <v>10</v>
      </c>
      <c r="K90" s="26" t="s">
        <v>10</v>
      </c>
      <c r="L90" s="26" t="s">
        <v>10</v>
      </c>
      <c r="M90" s="26" t="s">
        <v>10</v>
      </c>
      <c r="N90" s="26" t="s">
        <v>10</v>
      </c>
      <c r="O90" s="26" t="s">
        <v>10</v>
      </c>
      <c r="P90" s="26" t="s">
        <v>10</v>
      </c>
      <c r="Q90" s="26" t="s">
        <v>10</v>
      </c>
      <c r="R90" s="26" t="s">
        <v>10</v>
      </c>
      <c r="S90" s="26" t="s">
        <v>10</v>
      </c>
    </row>
    <row r="91" spans="2:19" ht="15.75" customHeight="1">
      <c r="B91" s="11"/>
      <c r="C91" s="11" t="s">
        <v>61</v>
      </c>
      <c r="D91" s="27">
        <v>-4153</v>
      </c>
      <c r="E91" s="27" t="s">
        <v>10</v>
      </c>
      <c r="F91" s="27" t="s">
        <v>10</v>
      </c>
      <c r="G91" s="27" t="s">
        <v>10</v>
      </c>
      <c r="H91" s="27" t="s">
        <v>10</v>
      </c>
      <c r="I91" s="28" t="s">
        <v>10</v>
      </c>
      <c r="J91" s="28" t="s">
        <v>10</v>
      </c>
      <c r="K91" s="28" t="s">
        <v>10</v>
      </c>
      <c r="L91" s="28" t="s">
        <v>107</v>
      </c>
      <c r="M91" s="28" t="s">
        <v>108</v>
      </c>
      <c r="N91" s="28" t="s">
        <v>10</v>
      </c>
      <c r="O91" s="28" t="s">
        <v>10</v>
      </c>
      <c r="P91" s="28" t="s">
        <v>10</v>
      </c>
      <c r="Q91" s="28" t="s">
        <v>10</v>
      </c>
      <c r="R91" s="28" t="s">
        <v>10</v>
      </c>
      <c r="S91" s="28" t="s">
        <v>10</v>
      </c>
    </row>
    <row r="92" spans="3:19" ht="15.75" customHeight="1">
      <c r="C92" s="7" t="s">
        <v>62</v>
      </c>
      <c r="D92" s="25">
        <v>-616</v>
      </c>
      <c r="E92" s="25" t="s">
        <v>10</v>
      </c>
      <c r="F92" s="25" t="s">
        <v>10</v>
      </c>
      <c r="G92" s="25" t="s">
        <v>10</v>
      </c>
      <c r="H92" s="25" t="s">
        <v>10</v>
      </c>
      <c r="I92" s="26" t="s">
        <v>10</v>
      </c>
      <c r="J92" s="26" t="s">
        <v>10</v>
      </c>
      <c r="K92" s="26" t="s">
        <v>10</v>
      </c>
      <c r="L92" s="26" t="s">
        <v>10</v>
      </c>
      <c r="M92" s="26" t="s">
        <v>10</v>
      </c>
      <c r="N92" s="26" t="s">
        <v>10</v>
      </c>
      <c r="O92" s="26" t="s">
        <v>10</v>
      </c>
      <c r="P92" s="26" t="s">
        <v>10</v>
      </c>
      <c r="Q92" s="26" t="s">
        <v>10</v>
      </c>
      <c r="R92" s="26" t="s">
        <v>10</v>
      </c>
      <c r="S92" s="26" t="s">
        <v>10</v>
      </c>
    </row>
    <row r="93" spans="2:19" ht="15.75" customHeight="1">
      <c r="B93" s="11"/>
      <c r="C93" s="11" t="s">
        <v>32</v>
      </c>
      <c r="D93" s="31">
        <v>1135</v>
      </c>
      <c r="E93" s="31">
        <v>549</v>
      </c>
      <c r="F93" s="31">
        <v>876</v>
      </c>
      <c r="G93" s="31">
        <v>2</v>
      </c>
      <c r="H93" s="31">
        <v>1</v>
      </c>
      <c r="I93" s="30">
        <v>2</v>
      </c>
      <c r="J93" s="30">
        <v>0.1</v>
      </c>
      <c r="K93" s="30">
        <v>0.1</v>
      </c>
      <c r="L93" s="30">
        <v>-42</v>
      </c>
      <c r="M93" s="30">
        <v>-35</v>
      </c>
      <c r="N93" s="30">
        <v>-31</v>
      </c>
      <c r="O93" s="30">
        <v>-261</v>
      </c>
      <c r="P93" s="30">
        <v>-24</v>
      </c>
      <c r="Q93" s="30">
        <v>-74</v>
      </c>
      <c r="R93" s="30">
        <v>-23</v>
      </c>
      <c r="S93" s="30">
        <v>-23</v>
      </c>
    </row>
    <row r="94" spans="2:19" s="15" customFormat="1" ht="15.75" customHeight="1" thickBot="1">
      <c r="B94" s="39"/>
      <c r="C94" s="40" t="s">
        <v>84</v>
      </c>
      <c r="D94" s="44">
        <v>-6739</v>
      </c>
      <c r="E94" s="44">
        <v>-2907</v>
      </c>
      <c r="F94" s="44">
        <v>44153</v>
      </c>
      <c r="G94" s="44">
        <v>-2912</v>
      </c>
      <c r="H94" s="44">
        <v>-3404</v>
      </c>
      <c r="I94" s="43">
        <v>-3044</v>
      </c>
      <c r="J94" s="43">
        <v>31707</v>
      </c>
      <c r="K94" s="42">
        <v>-42354</v>
      </c>
      <c r="L94" s="42">
        <v>299</v>
      </c>
      <c r="M94" s="42">
        <v>-3481</v>
      </c>
      <c r="N94" s="42">
        <v>-3438</v>
      </c>
      <c r="O94" s="42">
        <v>-22105</v>
      </c>
      <c r="P94" s="42">
        <v>-141</v>
      </c>
      <c r="Q94" s="42">
        <v>-5807</v>
      </c>
      <c r="R94" s="42">
        <v>-15290</v>
      </c>
      <c r="S94" s="42">
        <v>-7656</v>
      </c>
    </row>
    <row r="95" spans="2:19" ht="15.75" customHeight="1">
      <c r="B95" s="11" t="s">
        <v>63</v>
      </c>
      <c r="C95" s="11"/>
      <c r="D95" s="32">
        <v>-984</v>
      </c>
      <c r="E95" s="32">
        <v>27</v>
      </c>
      <c r="F95" s="32">
        <v>719</v>
      </c>
      <c r="G95" s="32">
        <v>356</v>
      </c>
      <c r="H95" s="32">
        <v>-2756</v>
      </c>
      <c r="I95" s="33">
        <v>-4475</v>
      </c>
      <c r="J95" s="33">
        <v>-499</v>
      </c>
      <c r="K95" s="28">
        <v>-2744</v>
      </c>
      <c r="L95" s="28">
        <v>-879</v>
      </c>
      <c r="M95" s="28">
        <v>1267</v>
      </c>
      <c r="N95" s="28">
        <v>2386</v>
      </c>
      <c r="O95" s="28">
        <v>5572</v>
      </c>
      <c r="P95" s="28">
        <v>-3041</v>
      </c>
      <c r="Q95" s="28">
        <v>-534</v>
      </c>
      <c r="R95" s="28">
        <v>-196</v>
      </c>
      <c r="S95" s="28">
        <v>1221</v>
      </c>
    </row>
    <row r="96" spans="1:19" s="15" customFormat="1" ht="15.75" customHeight="1">
      <c r="A96" s="7"/>
      <c r="B96" s="50" t="s">
        <v>85</v>
      </c>
      <c r="C96" s="36"/>
      <c r="D96" s="37">
        <v>-4164</v>
      </c>
      <c r="E96" s="37">
        <v>22567</v>
      </c>
      <c r="F96" s="37">
        <v>-5991</v>
      </c>
      <c r="G96" s="37">
        <v>24582</v>
      </c>
      <c r="H96" s="37">
        <v>11689</v>
      </c>
      <c r="I96" s="38">
        <v>462</v>
      </c>
      <c r="J96" s="38">
        <v>-1728</v>
      </c>
      <c r="K96" s="38">
        <v>135</v>
      </c>
      <c r="L96" s="38">
        <v>428</v>
      </c>
      <c r="M96" s="38">
        <f>-11293</f>
        <v>-11293</v>
      </c>
      <c r="N96" s="38">
        <v>14684</v>
      </c>
      <c r="O96" s="38">
        <v>-10277</v>
      </c>
      <c r="P96" s="38">
        <v>12228</v>
      </c>
      <c r="Q96" s="38">
        <v>12030</v>
      </c>
      <c r="R96" s="38">
        <v>6960</v>
      </c>
      <c r="S96" s="38">
        <v>-7173</v>
      </c>
    </row>
    <row r="97" spans="2:19" ht="15.75" customHeight="1">
      <c r="B97" s="11" t="s">
        <v>64</v>
      </c>
      <c r="C97" s="11"/>
      <c r="D97" s="27">
        <v>39847</v>
      </c>
      <c r="E97" s="27">
        <v>58676</v>
      </c>
      <c r="F97" s="27">
        <v>81243</v>
      </c>
      <c r="G97" s="27">
        <v>75252</v>
      </c>
      <c r="H97" s="27">
        <v>99847</v>
      </c>
      <c r="I97" s="28">
        <v>111479</v>
      </c>
      <c r="J97" s="28">
        <v>111875</v>
      </c>
      <c r="K97" s="28">
        <v>109717</v>
      </c>
      <c r="L97" s="28">
        <v>109751</v>
      </c>
      <c r="M97" s="28">
        <v>110116</v>
      </c>
      <c r="N97" s="28">
        <v>98822</v>
      </c>
      <c r="O97" s="28">
        <v>113507</v>
      </c>
      <c r="P97" s="28">
        <v>103147</v>
      </c>
      <c r="Q97" s="28">
        <v>115375</v>
      </c>
      <c r="R97" s="28">
        <v>127395</v>
      </c>
      <c r="S97" s="28">
        <v>134355</v>
      </c>
    </row>
    <row r="98" spans="2:19" ht="15.75" customHeight="1">
      <c r="B98" s="7" t="s">
        <v>65</v>
      </c>
      <c r="D98" s="25">
        <v>22632</v>
      </c>
      <c r="E98" s="25" t="s">
        <v>10</v>
      </c>
      <c r="F98" s="25" t="s">
        <v>10</v>
      </c>
      <c r="G98" s="25" t="s">
        <v>10</v>
      </c>
      <c r="H98" s="25" t="s">
        <v>10</v>
      </c>
      <c r="I98" s="26" t="s">
        <v>10</v>
      </c>
      <c r="J98" s="26" t="s">
        <v>10</v>
      </c>
      <c r="K98" s="26" t="s">
        <v>10</v>
      </c>
      <c r="L98" s="26" t="s">
        <v>109</v>
      </c>
      <c r="M98" s="26" t="s">
        <v>109</v>
      </c>
      <c r="N98" s="26" t="s">
        <v>10</v>
      </c>
      <c r="O98" s="26" t="s">
        <v>10</v>
      </c>
      <c r="P98" s="26" t="s">
        <v>10</v>
      </c>
      <c r="Q98" s="26" t="s">
        <v>10</v>
      </c>
      <c r="R98" s="26" t="s">
        <v>10</v>
      </c>
      <c r="S98" s="26" t="s">
        <v>10</v>
      </c>
    </row>
    <row r="99" spans="2:19" ht="15.75" customHeight="1">
      <c r="B99" s="11" t="s">
        <v>70</v>
      </c>
      <c r="C99" s="11"/>
      <c r="D99" s="27">
        <v>484</v>
      </c>
      <c r="E99" s="27" t="s">
        <v>10</v>
      </c>
      <c r="F99" s="27" t="s">
        <v>10</v>
      </c>
      <c r="G99" s="27" t="s">
        <v>10</v>
      </c>
      <c r="H99" s="27" t="s">
        <v>10</v>
      </c>
      <c r="I99" s="28" t="s">
        <v>10</v>
      </c>
      <c r="J99" s="28" t="s">
        <v>10</v>
      </c>
      <c r="K99" s="28" t="s">
        <v>10</v>
      </c>
      <c r="L99" s="28" t="s">
        <v>88</v>
      </c>
      <c r="M99" s="28" t="s">
        <v>109</v>
      </c>
      <c r="N99" s="28" t="s">
        <v>10</v>
      </c>
      <c r="O99" s="28" t="s">
        <v>10</v>
      </c>
      <c r="P99" s="28" t="s">
        <v>10</v>
      </c>
      <c r="Q99" s="28" t="s">
        <v>10</v>
      </c>
      <c r="R99" s="28" t="s">
        <v>10</v>
      </c>
      <c r="S99" s="28" t="s">
        <v>10</v>
      </c>
    </row>
    <row r="100" spans="2:19" ht="15.75" customHeight="1">
      <c r="B100" s="7" t="s">
        <v>66</v>
      </c>
      <c r="D100" s="25" t="s">
        <v>10</v>
      </c>
      <c r="E100" s="25" t="s">
        <v>10</v>
      </c>
      <c r="F100" s="25" t="s">
        <v>10</v>
      </c>
      <c r="G100" s="25">
        <v>13</v>
      </c>
      <c r="H100" s="25">
        <v>12</v>
      </c>
      <c r="I100" s="26" t="s">
        <v>10</v>
      </c>
      <c r="J100" s="26">
        <v>65</v>
      </c>
      <c r="K100" s="26" t="s">
        <v>10</v>
      </c>
      <c r="L100" s="26" t="s">
        <v>10</v>
      </c>
      <c r="M100" s="26" t="s">
        <v>10</v>
      </c>
      <c r="N100" s="26" t="s">
        <v>10</v>
      </c>
      <c r="O100" s="26" t="s">
        <v>10</v>
      </c>
      <c r="P100" s="26" t="s">
        <v>10</v>
      </c>
      <c r="Q100" s="26" t="s">
        <v>10</v>
      </c>
      <c r="R100" s="26" t="s">
        <v>10</v>
      </c>
      <c r="S100" s="26" t="s">
        <v>10</v>
      </c>
    </row>
    <row r="101" spans="2:19" ht="15.75" customHeight="1">
      <c r="B101" s="11" t="s">
        <v>67</v>
      </c>
      <c r="C101" s="11"/>
      <c r="D101" s="27" t="s">
        <v>10</v>
      </c>
      <c r="E101" s="27" t="s">
        <v>10</v>
      </c>
      <c r="F101" s="27" t="s">
        <v>10</v>
      </c>
      <c r="G101" s="27" t="s">
        <v>10</v>
      </c>
      <c r="H101" s="27">
        <v>-70</v>
      </c>
      <c r="I101" s="28">
        <v>-66</v>
      </c>
      <c r="J101" s="28">
        <v>-495</v>
      </c>
      <c r="K101" s="28">
        <v>-101</v>
      </c>
      <c r="L101" s="28">
        <v>-64</v>
      </c>
      <c r="M101" s="28" t="s">
        <v>10</v>
      </c>
      <c r="N101" s="28" t="s">
        <v>10</v>
      </c>
      <c r="O101" s="28">
        <v>-82</v>
      </c>
      <c r="P101" s="28" t="s">
        <v>10</v>
      </c>
      <c r="Q101" s="28">
        <v>-11</v>
      </c>
      <c r="R101" s="28" t="s">
        <v>10</v>
      </c>
      <c r="S101" s="28" t="s">
        <v>10</v>
      </c>
    </row>
    <row r="102" spans="2:19" ht="15.75" customHeight="1">
      <c r="B102" s="7" t="s">
        <v>71</v>
      </c>
      <c r="D102" s="34">
        <v>-123</v>
      </c>
      <c r="E102" s="34" t="s">
        <v>10</v>
      </c>
      <c r="F102" s="34" t="s">
        <v>10</v>
      </c>
      <c r="G102" s="34" t="s">
        <v>10</v>
      </c>
      <c r="H102" s="34" t="s">
        <v>10</v>
      </c>
      <c r="I102" s="35" t="s">
        <v>10</v>
      </c>
      <c r="J102" s="35" t="s">
        <v>10</v>
      </c>
      <c r="K102" s="35" t="s">
        <v>10</v>
      </c>
      <c r="L102" s="35" t="s">
        <v>10</v>
      </c>
      <c r="M102" s="35" t="s">
        <v>10</v>
      </c>
      <c r="N102" s="35" t="s">
        <v>10</v>
      </c>
      <c r="O102" s="35" t="s">
        <v>10</v>
      </c>
      <c r="P102" s="35" t="s">
        <v>10</v>
      </c>
      <c r="Q102" s="35" t="s">
        <v>10</v>
      </c>
      <c r="R102" s="35" t="s">
        <v>10</v>
      </c>
      <c r="S102" s="35" t="s">
        <v>10</v>
      </c>
    </row>
    <row r="103" spans="2:19" s="15" customFormat="1" ht="15.75" customHeight="1" thickBot="1">
      <c r="B103" s="45" t="s">
        <v>68</v>
      </c>
      <c r="C103" s="46"/>
      <c r="D103" s="47">
        <v>58676</v>
      </c>
      <c r="E103" s="47">
        <v>81243</v>
      </c>
      <c r="F103" s="47">
        <v>75252</v>
      </c>
      <c r="G103" s="47">
        <v>99847</v>
      </c>
      <c r="H103" s="47">
        <v>111479</v>
      </c>
      <c r="I103" s="48">
        <v>111875</v>
      </c>
      <c r="J103" s="48">
        <v>109717</v>
      </c>
      <c r="K103" s="49">
        <v>109751</v>
      </c>
      <c r="L103" s="49">
        <v>110116</v>
      </c>
      <c r="M103" s="49">
        <v>98822</v>
      </c>
      <c r="N103" s="49">
        <v>113507</v>
      </c>
      <c r="O103" s="49">
        <v>103147</v>
      </c>
      <c r="P103" s="49">
        <v>115375</v>
      </c>
      <c r="Q103" s="49">
        <v>127395</v>
      </c>
      <c r="R103" s="49">
        <v>134355</v>
      </c>
      <c r="S103" s="49">
        <v>127181</v>
      </c>
    </row>
    <row r="104" spans="11:14" ht="15.75" customHeight="1">
      <c r="K104" s="16"/>
      <c r="L104" s="16"/>
      <c r="M104" s="16"/>
      <c r="N104" s="16"/>
    </row>
    <row r="105" spans="11:14" ht="15.75" customHeight="1">
      <c r="K105" s="16"/>
      <c r="L105" s="16"/>
      <c r="M105" s="16"/>
      <c r="N105" s="16"/>
    </row>
  </sheetData>
  <sheetProtection/>
  <conditionalFormatting sqref="S6:S70 S72:S87 S89:S103">
    <cfRule type="cellIs" priority="3" dxfId="2" operator="equal" stopIfTrue="1">
      <formula>0</formula>
    </cfRule>
  </conditionalFormatting>
  <conditionalFormatting sqref="S88">
    <cfRule type="cellIs" priority="1" dxfId="2" operator="equal" stopIfTrue="1">
      <formula>0</formula>
    </cfRule>
  </conditionalFormatting>
  <printOptions/>
  <pageMargins left="0.2755905511811024" right="0.2362204724409449" top="0.2755905511811024" bottom="0.1968503937007874" header="0.2362204724409449" footer="0.15748031496062992"/>
  <pageSetup fitToHeight="2" horizontalDpi="300" verticalDpi="300" orientation="landscape" paperSize="9" scale="64" r:id="rId1"/>
  <rowBreaks count="1" manualBreakCount="1">
    <brk id="5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rtakada</dc:creator>
  <cp:keywords/>
  <dc:description/>
  <cp:lastModifiedBy>sqex</cp:lastModifiedBy>
  <cp:lastPrinted>2019-07-02T03:29:11Z</cp:lastPrinted>
  <dcterms:created xsi:type="dcterms:W3CDTF">2010-08-27T05:57:04Z</dcterms:created>
  <dcterms:modified xsi:type="dcterms:W3CDTF">2019-07-03T09:36:11Z</dcterms:modified>
  <cp:category/>
  <cp:version/>
  <cp:contentType/>
  <cp:contentStatus/>
</cp:coreProperties>
</file>