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250" activeTab="0"/>
  </bookViews>
  <sheets>
    <sheet name="Financial Highlights" sheetId="1" r:id="rId1"/>
  </sheets>
  <definedNames>
    <definedName name="_xlfn.SUMIFS" hidden="1">#NAME?</definedName>
    <definedName name="_xlnm.Print_Area" localSheetId="0">'Financial Highlights'!$A$1:$W$21</definedName>
    <definedName name="_xlnm.Print_Titles" localSheetId="0">'Financial Highlights'!$A:$C</definedName>
  </definedNames>
  <calcPr fullCalcOnLoad="1"/>
</workbook>
</file>

<file path=xl/sharedStrings.xml><?xml version="1.0" encoding="utf-8"?>
<sst xmlns="http://schemas.openxmlformats.org/spreadsheetml/2006/main" count="45" uniqueCount="40">
  <si>
    <t>売 上 高</t>
  </si>
  <si>
    <t>営 業 利 益</t>
  </si>
  <si>
    <t>経 常 利 益</t>
  </si>
  <si>
    <t>総 資 産</t>
  </si>
  <si>
    <t>年 間 配 当 金</t>
  </si>
  <si>
    <t>主要経営指標</t>
  </si>
  <si>
    <t>営 業 利 益 率</t>
  </si>
  <si>
    <t>経 常 利 益 率</t>
  </si>
  <si>
    <t>自 己 資 本 比 率</t>
  </si>
  <si>
    <t>連 結 配 当 性 向</t>
  </si>
  <si>
    <t>財務ハイライト</t>
  </si>
  <si>
    <t>2004年
3月期</t>
  </si>
  <si>
    <t>2005年
3月期</t>
  </si>
  <si>
    <t>2006年
3月期</t>
  </si>
  <si>
    <t>2007年
3月期</t>
  </si>
  <si>
    <t>2008年
3月期</t>
  </si>
  <si>
    <t>2009年
3月期</t>
  </si>
  <si>
    <t>2010年
3月期</t>
  </si>
  <si>
    <t>　年間／百万円</t>
  </si>
  <si>
    <t>　期末現在／百万円</t>
  </si>
  <si>
    <t>1株あたり金額／円</t>
  </si>
  <si>
    <t>2011年
3月期</t>
  </si>
  <si>
    <t>-</t>
  </si>
  <si>
    <t>2012年
3月期</t>
  </si>
  <si>
    <t>2013年
3月期</t>
  </si>
  <si>
    <t>純 資 産</t>
  </si>
  <si>
    <t>2014年
3月期</t>
  </si>
  <si>
    <t>2015年
3月期</t>
  </si>
  <si>
    <t>2016年
3月期</t>
  </si>
  <si>
    <t>自己資本利益率</t>
  </si>
  <si>
    <t>純　 資　 産</t>
  </si>
  <si>
    <t>2017年
3月期</t>
  </si>
  <si>
    <t>2018年
3月期</t>
  </si>
  <si>
    <t>親会社株主に帰属する当期純利益または純損失（△）</t>
  </si>
  <si>
    <t>当期純利益または純損失</t>
  </si>
  <si>
    <t>2019年
3月期</t>
  </si>
  <si>
    <t>2020年
3月期</t>
  </si>
  <si>
    <t>2021年
3月期</t>
  </si>
  <si>
    <t>2022年
3月期</t>
  </si>
  <si>
    <t>2023年
3月期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</si>
</sst>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,##0.00;&quot;△ &quot;#,##0.00"/>
    <numFmt numFmtId="180" formatCode="#,##0.0;&quot;△ &quot;#,##0.0"/>
    <numFmt numFmtId="181" formatCode="#,##0;&quot;△ &quot;#,##0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>
        <color theme="1"/>
      </right>
      <top/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38" fontId="5" fillId="0" borderId="12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181" fontId="7" fillId="0" borderId="12" xfId="49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9" fontId="7" fillId="0" borderId="12" xfId="49" applyNumberFormat="1" applyFont="1" applyFill="1" applyBorder="1" applyAlignment="1">
      <alignment vertical="center"/>
    </xf>
    <xf numFmtId="40" fontId="5" fillId="0" borderId="12" xfId="49" applyNumberFormat="1" applyFont="1" applyFill="1" applyBorder="1" applyAlignment="1">
      <alignment vertical="center"/>
    </xf>
    <xf numFmtId="40" fontId="7" fillId="0" borderId="12" xfId="49" applyNumberFormat="1" applyFont="1" applyFill="1" applyBorder="1" applyAlignment="1">
      <alignment vertical="center"/>
    </xf>
    <xf numFmtId="176" fontId="5" fillId="0" borderId="12" xfId="42" applyNumberFormat="1" applyFont="1" applyFill="1" applyBorder="1" applyAlignment="1">
      <alignment vertical="center"/>
    </xf>
    <xf numFmtId="176" fontId="7" fillId="0" borderId="12" xfId="42" applyNumberFormat="1" applyFont="1" applyFill="1" applyBorder="1" applyAlignment="1">
      <alignment vertical="center"/>
    </xf>
    <xf numFmtId="176" fontId="7" fillId="0" borderId="12" xfId="42" applyNumberFormat="1" applyFont="1" applyFill="1" applyBorder="1" applyAlignment="1">
      <alignment horizontal="right" vertical="center"/>
    </xf>
    <xf numFmtId="176" fontId="5" fillId="0" borderId="13" xfId="42" applyNumberFormat="1" applyFont="1" applyFill="1" applyBorder="1" applyAlignment="1">
      <alignment vertical="center"/>
    </xf>
    <xf numFmtId="176" fontId="7" fillId="0" borderId="13" xfId="42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2"/>
  <sheetViews>
    <sheetView showGridLines="0" tabSelected="1"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9" sqref="G9"/>
    </sheetView>
  </sheetViews>
  <sheetFormatPr defaultColWidth="9.140625" defaultRowHeight="15"/>
  <cols>
    <col min="1" max="1" width="2.140625" style="0" customWidth="1"/>
    <col min="2" max="2" width="3.57421875" style="0" customWidth="1"/>
    <col min="3" max="3" width="35.421875" style="0" customWidth="1"/>
    <col min="4" max="10" width="12.00390625" style="0" customWidth="1"/>
    <col min="11" max="13" width="12.00390625" style="11" customWidth="1"/>
    <col min="14" max="17" width="12.00390625" style="0" customWidth="1"/>
    <col min="18" max="19" width="12.00390625" style="0" customWidth="1" collapsed="1"/>
    <col min="20" max="23" width="12.00390625" style="0" customWidth="1"/>
  </cols>
  <sheetData>
    <row r="2" ht="21">
      <c r="B2" s="2" t="s">
        <v>10</v>
      </c>
    </row>
    <row r="3" spans="2:23" s="4" customFormat="1" ht="33" customHeight="1">
      <c r="B3" s="13"/>
      <c r="C3" s="13"/>
      <c r="D3" s="36" t="s">
        <v>11</v>
      </c>
      <c r="E3" s="37" t="s">
        <v>12</v>
      </c>
      <c r="F3" s="37" t="s">
        <v>13</v>
      </c>
      <c r="G3" s="37" t="s">
        <v>14</v>
      </c>
      <c r="H3" s="37" t="s">
        <v>15</v>
      </c>
      <c r="I3" s="37" t="s">
        <v>16</v>
      </c>
      <c r="J3" s="37" t="s">
        <v>17</v>
      </c>
      <c r="K3" s="38" t="s">
        <v>21</v>
      </c>
      <c r="L3" s="38" t="s">
        <v>23</v>
      </c>
      <c r="M3" s="38" t="s">
        <v>24</v>
      </c>
      <c r="N3" s="38" t="s">
        <v>26</v>
      </c>
      <c r="O3" s="38" t="s">
        <v>27</v>
      </c>
      <c r="P3" s="38" t="s">
        <v>28</v>
      </c>
      <c r="Q3" s="38" t="s">
        <v>31</v>
      </c>
      <c r="R3" s="38" t="s">
        <v>32</v>
      </c>
      <c r="S3" s="39" t="s">
        <v>35</v>
      </c>
      <c r="T3" s="39" t="s">
        <v>36</v>
      </c>
      <c r="U3" s="39" t="s">
        <v>37</v>
      </c>
      <c r="V3" s="39" t="s">
        <v>38</v>
      </c>
      <c r="W3" s="39" t="s">
        <v>39</v>
      </c>
    </row>
    <row r="4" spans="2:23" ht="23.25" customHeight="1">
      <c r="B4" s="7" t="s">
        <v>18</v>
      </c>
      <c r="D4" s="29"/>
      <c r="E4" s="29"/>
      <c r="F4" s="29"/>
      <c r="G4" s="29"/>
      <c r="H4" s="29"/>
      <c r="I4" s="29"/>
      <c r="J4" s="2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2:23" ht="23.25" customHeight="1">
      <c r="B5" s="8"/>
      <c r="C5" s="5" t="s">
        <v>0</v>
      </c>
      <c r="D5" s="16">
        <v>63202</v>
      </c>
      <c r="E5" s="16">
        <v>73864</v>
      </c>
      <c r="F5" s="16">
        <v>124473</v>
      </c>
      <c r="G5" s="16">
        <v>163472</v>
      </c>
      <c r="H5" s="16">
        <v>147516</v>
      </c>
      <c r="I5" s="16">
        <v>135693</v>
      </c>
      <c r="J5" s="16">
        <v>192257</v>
      </c>
      <c r="K5" s="17">
        <v>125271</v>
      </c>
      <c r="L5" s="17">
        <v>127896</v>
      </c>
      <c r="M5" s="17">
        <v>147981</v>
      </c>
      <c r="N5" s="17">
        <v>155023</v>
      </c>
      <c r="O5" s="17">
        <v>167891</v>
      </c>
      <c r="P5" s="17">
        <v>214101</v>
      </c>
      <c r="Q5" s="17">
        <v>256824</v>
      </c>
      <c r="R5" s="17">
        <v>250394</v>
      </c>
      <c r="S5" s="17">
        <v>271276</v>
      </c>
      <c r="T5" s="17">
        <v>260527</v>
      </c>
      <c r="U5" s="17">
        <v>332532</v>
      </c>
      <c r="V5" s="17">
        <v>365275</v>
      </c>
      <c r="W5" s="17">
        <v>343267</v>
      </c>
    </row>
    <row r="6" spans="2:23" ht="23.25" customHeight="1">
      <c r="B6" s="8"/>
      <c r="C6" s="5" t="s">
        <v>1</v>
      </c>
      <c r="D6" s="16">
        <v>19398</v>
      </c>
      <c r="E6" s="16">
        <v>26438</v>
      </c>
      <c r="F6" s="16">
        <v>15470</v>
      </c>
      <c r="G6" s="16">
        <v>25916</v>
      </c>
      <c r="H6" s="16">
        <v>21520</v>
      </c>
      <c r="I6" s="16">
        <v>12277</v>
      </c>
      <c r="J6" s="16">
        <v>28235</v>
      </c>
      <c r="K6" s="17">
        <v>7325</v>
      </c>
      <c r="L6" s="17">
        <v>10713</v>
      </c>
      <c r="M6" s="18">
        <v>-6081</v>
      </c>
      <c r="N6" s="17">
        <v>10543</v>
      </c>
      <c r="O6" s="17">
        <v>16426</v>
      </c>
      <c r="P6" s="17">
        <v>26018</v>
      </c>
      <c r="Q6" s="17">
        <v>31295</v>
      </c>
      <c r="R6" s="17">
        <v>38176</v>
      </c>
      <c r="S6" s="17">
        <v>24635</v>
      </c>
      <c r="T6" s="17">
        <v>32759</v>
      </c>
      <c r="U6" s="17">
        <v>47226</v>
      </c>
      <c r="V6" s="17">
        <v>59261</v>
      </c>
      <c r="W6" s="17">
        <v>44331</v>
      </c>
    </row>
    <row r="7" spans="2:23" ht="23.25" customHeight="1">
      <c r="B7" s="8"/>
      <c r="C7" s="5" t="s">
        <v>2</v>
      </c>
      <c r="D7" s="16">
        <v>18248</v>
      </c>
      <c r="E7" s="16">
        <v>25901</v>
      </c>
      <c r="F7" s="16">
        <v>15547</v>
      </c>
      <c r="G7" s="16">
        <v>26241</v>
      </c>
      <c r="H7" s="16">
        <v>18864</v>
      </c>
      <c r="I7" s="16">
        <v>11261</v>
      </c>
      <c r="J7" s="16">
        <v>27822</v>
      </c>
      <c r="K7" s="17">
        <v>5390</v>
      </c>
      <c r="L7" s="17">
        <v>10297</v>
      </c>
      <c r="M7" s="18">
        <v>-4378</v>
      </c>
      <c r="N7" s="17">
        <v>12534</v>
      </c>
      <c r="O7" s="17">
        <v>16984</v>
      </c>
      <c r="P7" s="17">
        <v>25322</v>
      </c>
      <c r="Q7" s="17">
        <v>31128</v>
      </c>
      <c r="R7" s="17">
        <v>36124</v>
      </c>
      <c r="S7" s="17">
        <v>28415</v>
      </c>
      <c r="T7" s="17">
        <v>32095</v>
      </c>
      <c r="U7" s="17">
        <v>49983</v>
      </c>
      <c r="V7" s="17">
        <v>70704</v>
      </c>
      <c r="W7" s="17">
        <v>54709</v>
      </c>
    </row>
    <row r="8" spans="2:23" ht="36.75" customHeight="1">
      <c r="B8" s="8"/>
      <c r="C8" s="14" t="s">
        <v>33</v>
      </c>
      <c r="D8" s="16">
        <v>10993</v>
      </c>
      <c r="E8" s="16">
        <v>14932</v>
      </c>
      <c r="F8" s="16">
        <v>17076</v>
      </c>
      <c r="G8" s="16">
        <v>11619</v>
      </c>
      <c r="H8" s="16">
        <v>9196</v>
      </c>
      <c r="I8" s="16">
        <v>6333</v>
      </c>
      <c r="J8" s="16">
        <v>9509</v>
      </c>
      <c r="K8" s="18">
        <v>-12043</v>
      </c>
      <c r="L8" s="18">
        <v>6060</v>
      </c>
      <c r="M8" s="18">
        <v>-13714</v>
      </c>
      <c r="N8" s="18">
        <v>6598</v>
      </c>
      <c r="O8" s="18">
        <v>9831</v>
      </c>
      <c r="P8" s="18">
        <v>19884</v>
      </c>
      <c r="Q8" s="18">
        <v>20039</v>
      </c>
      <c r="R8" s="18">
        <v>25821</v>
      </c>
      <c r="S8" s="18">
        <v>19373</v>
      </c>
      <c r="T8" s="18">
        <v>21346</v>
      </c>
      <c r="U8" s="18">
        <v>26942</v>
      </c>
      <c r="V8" s="18">
        <v>51013</v>
      </c>
      <c r="W8" s="18">
        <v>49264</v>
      </c>
    </row>
    <row r="9" spans="2:23" ht="23.25" customHeight="1">
      <c r="B9" s="7" t="s">
        <v>19</v>
      </c>
      <c r="C9" s="1"/>
      <c r="D9" s="19"/>
      <c r="E9" s="19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2:23" ht="23.25" customHeight="1">
      <c r="B10" s="8"/>
      <c r="C10" s="5" t="s">
        <v>3</v>
      </c>
      <c r="D10" s="16">
        <v>110633</v>
      </c>
      <c r="E10" s="16">
        <v>131695</v>
      </c>
      <c r="F10" s="16">
        <v>213348</v>
      </c>
      <c r="G10" s="16">
        <v>215679</v>
      </c>
      <c r="H10" s="16">
        <v>212134</v>
      </c>
      <c r="I10" s="16">
        <v>213194</v>
      </c>
      <c r="J10" s="16">
        <v>270529</v>
      </c>
      <c r="K10" s="17">
        <v>206336</v>
      </c>
      <c r="L10" s="17">
        <v>213981</v>
      </c>
      <c r="M10" s="17">
        <v>202509</v>
      </c>
      <c r="N10" s="17">
        <v>216617</v>
      </c>
      <c r="O10" s="17">
        <v>211938</v>
      </c>
      <c r="P10" s="17">
        <v>232731</v>
      </c>
      <c r="Q10" s="17">
        <v>243859</v>
      </c>
      <c r="R10" s="17">
        <v>259713</v>
      </c>
      <c r="S10" s="17">
        <v>282614</v>
      </c>
      <c r="T10" s="17">
        <v>302634</v>
      </c>
      <c r="U10" s="17">
        <v>336144</v>
      </c>
      <c r="V10" s="17">
        <v>380902</v>
      </c>
      <c r="W10" s="17">
        <v>399634</v>
      </c>
    </row>
    <row r="11" spans="2:23" ht="23.25" customHeight="1">
      <c r="B11" s="31"/>
      <c r="C11" s="12" t="s">
        <v>25</v>
      </c>
      <c r="D11" s="32">
        <v>96700</v>
      </c>
      <c r="E11" s="32">
        <v>108933</v>
      </c>
      <c r="F11" s="32">
        <v>120993</v>
      </c>
      <c r="G11" s="32">
        <v>130639</v>
      </c>
      <c r="H11" s="32">
        <v>148193</v>
      </c>
      <c r="I11" s="32">
        <v>148724</v>
      </c>
      <c r="J11" s="32">
        <v>154258</v>
      </c>
      <c r="K11" s="33">
        <v>135143</v>
      </c>
      <c r="L11" s="33">
        <v>137297</v>
      </c>
      <c r="M11" s="33">
        <v>121636</v>
      </c>
      <c r="N11" s="33">
        <v>127676</v>
      </c>
      <c r="O11" s="33">
        <v>155314</v>
      </c>
      <c r="P11" s="33">
        <v>168783</v>
      </c>
      <c r="Q11" s="33">
        <v>181904</v>
      </c>
      <c r="R11" s="33">
        <v>193359</v>
      </c>
      <c r="S11" s="33">
        <v>206445</v>
      </c>
      <c r="T11" s="33">
        <v>221928</v>
      </c>
      <c r="U11" s="33">
        <v>243278</v>
      </c>
      <c r="V11" s="33">
        <v>284429</v>
      </c>
      <c r="W11" s="33">
        <v>317266</v>
      </c>
    </row>
    <row r="12" spans="2:23" ht="23.25" customHeight="1">
      <c r="B12" s="10" t="s">
        <v>20</v>
      </c>
      <c r="C12" s="1"/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2:23" ht="23.25" customHeight="1">
      <c r="B13" s="8"/>
      <c r="C13" s="5" t="s">
        <v>34</v>
      </c>
      <c r="D13" s="19">
        <v>100.04</v>
      </c>
      <c r="E13" s="19">
        <v>135.63</v>
      </c>
      <c r="F13" s="19">
        <v>154.65</v>
      </c>
      <c r="G13" s="19">
        <v>105.06</v>
      </c>
      <c r="H13" s="19">
        <v>81.85</v>
      </c>
      <c r="I13" s="19">
        <v>55.11</v>
      </c>
      <c r="J13" s="19">
        <v>82.65</v>
      </c>
      <c r="K13" s="21">
        <v>-104.66</v>
      </c>
      <c r="L13" s="21">
        <v>52.66</v>
      </c>
      <c r="M13" s="21">
        <v>-119.19</v>
      </c>
      <c r="N13" s="21">
        <v>57.28</v>
      </c>
      <c r="O13" s="21">
        <v>84.34</v>
      </c>
      <c r="P13" s="21">
        <v>163.04</v>
      </c>
      <c r="Q13" s="21">
        <v>164.2</v>
      </c>
      <c r="R13" s="21">
        <v>215.33</v>
      </c>
      <c r="S13" s="21">
        <v>162.57</v>
      </c>
      <c r="T13" s="21">
        <v>179.02</v>
      </c>
      <c r="U13" s="21">
        <v>225.75</v>
      </c>
      <c r="V13" s="21">
        <v>426.82</v>
      </c>
      <c r="W13" s="21">
        <v>411.62</v>
      </c>
    </row>
    <row r="14" spans="2:23" ht="23.25" customHeight="1">
      <c r="B14" s="8"/>
      <c r="C14" s="5" t="s">
        <v>30</v>
      </c>
      <c r="D14" s="22">
        <v>878.85</v>
      </c>
      <c r="E14" s="22">
        <v>988.19</v>
      </c>
      <c r="F14" s="22">
        <v>1094.5</v>
      </c>
      <c r="G14" s="22">
        <v>1168.91</v>
      </c>
      <c r="H14" s="22">
        <v>1280.5</v>
      </c>
      <c r="I14" s="22">
        <v>1280.92</v>
      </c>
      <c r="J14" s="22">
        <v>1326.82</v>
      </c>
      <c r="K14" s="23">
        <v>1160.66</v>
      </c>
      <c r="L14" s="23">
        <v>1177.87</v>
      </c>
      <c r="M14" s="23">
        <v>1043.62</v>
      </c>
      <c r="N14" s="23">
        <v>1095.78</v>
      </c>
      <c r="O14" s="23">
        <v>1267.24</v>
      </c>
      <c r="P14" s="23">
        <v>1376.93</v>
      </c>
      <c r="Q14" s="23">
        <v>1485.56</v>
      </c>
      <c r="R14" s="23">
        <v>1617.58</v>
      </c>
      <c r="S14" s="23">
        <v>1726.32</v>
      </c>
      <c r="T14" s="23">
        <v>1854.1</v>
      </c>
      <c r="U14" s="23">
        <v>2029.69</v>
      </c>
      <c r="V14" s="23">
        <v>2370.48</v>
      </c>
      <c r="W14" s="23">
        <v>2641.74</v>
      </c>
    </row>
    <row r="15" spans="2:23" ht="23.25" customHeight="1">
      <c r="B15" s="31"/>
      <c r="C15" s="12" t="s">
        <v>4</v>
      </c>
      <c r="D15" s="34">
        <v>30</v>
      </c>
      <c r="E15" s="34">
        <v>60</v>
      </c>
      <c r="F15" s="34">
        <v>30</v>
      </c>
      <c r="G15" s="34">
        <v>35</v>
      </c>
      <c r="H15" s="34">
        <v>30</v>
      </c>
      <c r="I15" s="34">
        <v>30</v>
      </c>
      <c r="J15" s="34">
        <v>35</v>
      </c>
      <c r="K15" s="35">
        <v>30</v>
      </c>
      <c r="L15" s="35">
        <v>30</v>
      </c>
      <c r="M15" s="35">
        <v>30</v>
      </c>
      <c r="N15" s="35">
        <v>30</v>
      </c>
      <c r="O15" s="35">
        <v>30</v>
      </c>
      <c r="P15" s="35">
        <v>48</v>
      </c>
      <c r="Q15" s="35">
        <v>50</v>
      </c>
      <c r="R15" s="35">
        <v>65</v>
      </c>
      <c r="S15" s="35">
        <v>47</v>
      </c>
      <c r="T15" s="35">
        <v>54</v>
      </c>
      <c r="U15" s="35">
        <v>78</v>
      </c>
      <c r="V15" s="35">
        <v>129</v>
      </c>
      <c r="W15" s="35">
        <v>124</v>
      </c>
    </row>
    <row r="16" spans="2:23" ht="23.25" customHeight="1">
      <c r="B16" s="10" t="s">
        <v>5</v>
      </c>
      <c r="C16" s="1"/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2:23" ht="23.25" customHeight="1">
      <c r="B17" s="8"/>
      <c r="C17" s="5" t="s">
        <v>6</v>
      </c>
      <c r="D17" s="24">
        <f>D6/D5</f>
        <v>0.3069206670674979</v>
      </c>
      <c r="E17" s="24">
        <f aca="true" t="shared" si="0" ref="E17:J17">E6/E5</f>
        <v>0.35792808404635545</v>
      </c>
      <c r="F17" s="24">
        <f t="shared" si="0"/>
        <v>0.12428398126501329</v>
      </c>
      <c r="G17" s="24">
        <f t="shared" si="0"/>
        <v>0.15853479494959383</v>
      </c>
      <c r="H17" s="24">
        <f t="shared" si="0"/>
        <v>0.1458824805444833</v>
      </c>
      <c r="I17" s="24">
        <f t="shared" si="0"/>
        <v>0.09047629575586065</v>
      </c>
      <c r="J17" s="24">
        <f t="shared" si="0"/>
        <v>0.14686071248381075</v>
      </c>
      <c r="K17" s="25">
        <f>K6/K5</f>
        <v>0.05847323003727918</v>
      </c>
      <c r="L17" s="25">
        <f>L6/L5</f>
        <v>0.08376337023831863</v>
      </c>
      <c r="M17" s="26" t="s">
        <v>22</v>
      </c>
      <c r="N17" s="25">
        <f aca="true" t="shared" si="1" ref="N17:S17">N6/N5</f>
        <v>0.06800926314159834</v>
      </c>
      <c r="O17" s="25">
        <f t="shared" si="1"/>
        <v>0.0978372872875854</v>
      </c>
      <c r="P17" s="25">
        <f t="shared" si="1"/>
        <v>0.12152208537092307</v>
      </c>
      <c r="Q17" s="25">
        <f t="shared" si="1"/>
        <v>0.12185387658474287</v>
      </c>
      <c r="R17" s="25">
        <f t="shared" si="1"/>
        <v>0.1524637171817216</v>
      </c>
      <c r="S17" s="25">
        <f t="shared" si="1"/>
        <v>0.09081157197835416</v>
      </c>
      <c r="T17" s="25">
        <f>T6/T5</f>
        <v>0.12574128593197634</v>
      </c>
      <c r="U17" s="25">
        <f>U6/U5</f>
        <v>0.1420194146728736</v>
      </c>
      <c r="V17" s="25">
        <v>0.162</v>
      </c>
      <c r="W17" s="25">
        <v>0.129</v>
      </c>
    </row>
    <row r="18" spans="2:23" ht="23.25" customHeight="1">
      <c r="B18" s="8"/>
      <c r="C18" s="5" t="s">
        <v>7</v>
      </c>
      <c r="D18" s="24">
        <f>D7/D5</f>
        <v>0.28872504034682445</v>
      </c>
      <c r="E18" s="24">
        <f aca="true" t="shared" si="2" ref="E18:J18">E7/E5</f>
        <v>0.350657965991552</v>
      </c>
      <c r="F18" s="24">
        <f t="shared" si="2"/>
        <v>0.12490258931655861</v>
      </c>
      <c r="G18" s="24">
        <f t="shared" si="2"/>
        <v>0.16052290300479594</v>
      </c>
      <c r="H18" s="24">
        <f t="shared" si="2"/>
        <v>0.1278776539494021</v>
      </c>
      <c r="I18" s="24">
        <f t="shared" si="2"/>
        <v>0.08298880561266977</v>
      </c>
      <c r="J18" s="24">
        <f t="shared" si="2"/>
        <v>0.1447125462271855</v>
      </c>
      <c r="K18" s="25">
        <f>K7/K5</f>
        <v>0.04302671807521294</v>
      </c>
      <c r="L18" s="25">
        <f>L7/L5</f>
        <v>0.08051072746606618</v>
      </c>
      <c r="M18" s="26" t="s">
        <v>22</v>
      </c>
      <c r="N18" s="25">
        <f aca="true" t="shared" si="3" ref="N18:S18">N7/N5</f>
        <v>0.08085251865852164</v>
      </c>
      <c r="O18" s="25">
        <f t="shared" si="3"/>
        <v>0.10116087223257947</v>
      </c>
      <c r="P18" s="25">
        <f t="shared" si="3"/>
        <v>0.118271283179434</v>
      </c>
      <c r="Q18" s="25">
        <f t="shared" si="3"/>
        <v>0.12120362582936174</v>
      </c>
      <c r="R18" s="25">
        <f t="shared" si="3"/>
        <v>0.14426863263496728</v>
      </c>
      <c r="S18" s="25">
        <f t="shared" si="3"/>
        <v>0.1047457202258954</v>
      </c>
      <c r="T18" s="25">
        <f>T7/T5</f>
        <v>0.12319260575679296</v>
      </c>
      <c r="U18" s="25">
        <f>U7/U5</f>
        <v>0.15031034607195698</v>
      </c>
      <c r="V18" s="25">
        <v>0.194</v>
      </c>
      <c r="W18" s="25">
        <v>0.159</v>
      </c>
    </row>
    <row r="19" spans="2:23" ht="23.25" customHeight="1">
      <c r="B19" s="8"/>
      <c r="C19" s="5" t="s">
        <v>29</v>
      </c>
      <c r="D19" s="24">
        <v>0.11900000000000001</v>
      </c>
      <c r="E19" s="24">
        <v>0.145</v>
      </c>
      <c r="F19" s="24">
        <v>0.149</v>
      </c>
      <c r="G19" s="24">
        <v>0.09300000000000001</v>
      </c>
      <c r="H19" s="24">
        <v>0.067</v>
      </c>
      <c r="I19" s="24">
        <v>0.043</v>
      </c>
      <c r="J19" s="24">
        <v>0.063</v>
      </c>
      <c r="K19" s="26" t="s">
        <v>22</v>
      </c>
      <c r="L19" s="25">
        <v>0.045</v>
      </c>
      <c r="M19" s="26" t="s">
        <v>22</v>
      </c>
      <c r="N19" s="25">
        <v>0.054</v>
      </c>
      <c r="O19" s="25">
        <v>0.07</v>
      </c>
      <c r="P19" s="25">
        <v>0.123</v>
      </c>
      <c r="Q19" s="25">
        <v>0.115</v>
      </c>
      <c r="R19" s="25">
        <v>0.138</v>
      </c>
      <c r="S19" s="25">
        <v>0.097</v>
      </c>
      <c r="T19" s="25">
        <v>0.1</v>
      </c>
      <c r="U19" s="25">
        <v>0.116</v>
      </c>
      <c r="V19" s="25">
        <v>0.194</v>
      </c>
      <c r="W19" s="25">
        <v>0.164</v>
      </c>
    </row>
    <row r="20" spans="2:23" ht="23.25" customHeight="1">
      <c r="B20" s="8"/>
      <c r="C20" s="5" t="s">
        <v>8</v>
      </c>
      <c r="D20" s="24">
        <f>D11/D10</f>
        <v>0.8740610848481014</v>
      </c>
      <c r="E20" s="24">
        <f aca="true" t="shared" si="4" ref="E20:J20">E11/E10</f>
        <v>0.8271612437829834</v>
      </c>
      <c r="F20" s="24">
        <f t="shared" si="4"/>
        <v>0.5671156982957422</v>
      </c>
      <c r="G20" s="24">
        <f t="shared" si="4"/>
        <v>0.6057103380486741</v>
      </c>
      <c r="H20" s="24">
        <f t="shared" si="4"/>
        <v>0.6985820283405771</v>
      </c>
      <c r="I20" s="24">
        <f t="shared" si="4"/>
        <v>0.6975993695882623</v>
      </c>
      <c r="J20" s="24">
        <f t="shared" si="4"/>
        <v>0.5702087391739887</v>
      </c>
      <c r="K20" s="25">
        <f>K11/K10</f>
        <v>0.6549656870347395</v>
      </c>
      <c r="L20" s="25">
        <v>0.633</v>
      </c>
      <c r="M20" s="25">
        <v>0.593</v>
      </c>
      <c r="N20" s="25">
        <v>0.583</v>
      </c>
      <c r="O20" s="25">
        <v>0.729</v>
      </c>
      <c r="P20" s="25">
        <v>0.722</v>
      </c>
      <c r="Q20" s="25">
        <v>0.744</v>
      </c>
      <c r="R20" s="25">
        <v>0.742</v>
      </c>
      <c r="S20" s="25">
        <v>0.728</v>
      </c>
      <c r="T20" s="25">
        <v>0.731</v>
      </c>
      <c r="U20" s="25">
        <v>0.721</v>
      </c>
      <c r="V20" s="25">
        <v>0.744</v>
      </c>
      <c r="W20" s="25">
        <v>0.791</v>
      </c>
    </row>
    <row r="21" spans="2:23" ht="23.25" customHeight="1">
      <c r="B21" s="9"/>
      <c r="C21" s="6" t="s">
        <v>9</v>
      </c>
      <c r="D21" s="27">
        <f aca="true" t="shared" si="5" ref="D21:J21">D15/D13</f>
        <v>0.29988004798080764</v>
      </c>
      <c r="E21" s="27">
        <f t="shared" si="5"/>
        <v>0.44238000442380004</v>
      </c>
      <c r="F21" s="27">
        <f t="shared" si="5"/>
        <v>0.19398642095053345</v>
      </c>
      <c r="G21" s="27">
        <f t="shared" si="5"/>
        <v>0.33314296592423376</v>
      </c>
      <c r="H21" s="27">
        <f t="shared" si="5"/>
        <v>0.3665241295051925</v>
      </c>
      <c r="I21" s="27">
        <f t="shared" si="5"/>
        <v>0.5443658138268916</v>
      </c>
      <c r="J21" s="27">
        <f t="shared" si="5"/>
        <v>0.4234724742891712</v>
      </c>
      <c r="K21" s="28" t="s">
        <v>22</v>
      </c>
      <c r="L21" s="27">
        <f>L15/L13</f>
        <v>0.569692366122294</v>
      </c>
      <c r="M21" s="28" t="s">
        <v>22</v>
      </c>
      <c r="N21" s="27">
        <f>N15/N13</f>
        <v>0.5237430167597765</v>
      </c>
      <c r="O21" s="27">
        <v>0.36</v>
      </c>
      <c r="P21" s="27">
        <f>P15/P13</f>
        <v>0.29440628066732094</v>
      </c>
      <c r="Q21" s="27">
        <f>Q15/Q13</f>
        <v>0.30450669914738127</v>
      </c>
      <c r="R21" s="27">
        <f>R15/R13</f>
        <v>0.3018622579296893</v>
      </c>
      <c r="S21" s="27">
        <v>0.303</v>
      </c>
      <c r="T21" s="27">
        <f>T15/T13</f>
        <v>0.30164227460618925</v>
      </c>
      <c r="U21" s="27">
        <f>U15/U13</f>
        <v>0.34551495016611294</v>
      </c>
      <c r="V21" s="27">
        <v>0.302</v>
      </c>
      <c r="W21" s="27">
        <v>0.301</v>
      </c>
    </row>
    <row r="22" spans="3:5" ht="18.75" customHeight="1">
      <c r="C22" s="15"/>
      <c r="D22" s="3"/>
      <c r="E22" s="3"/>
    </row>
  </sheetData>
  <sheetProtection/>
  <printOptions horizontalCentered="1" verticalCentered="1"/>
  <pageMargins left="0.2362204724409449" right="0.31496062992125984" top="0.3937007874015748" bottom="0.5118110236220472" header="0.31496062992125984" footer="0.31496062992125984"/>
  <pageSetup horizontalDpi="300" verticalDpi="300" orientation="landscape" paperSize="8" scale="120" r:id="rId1"/>
  <colBreaks count="1" manualBreakCount="1">
    <brk id="13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Kiriya Yasutaka</dc:creator>
  <cp:keywords/>
  <dc:description/>
  <cp:lastModifiedBy>SQEX</cp:lastModifiedBy>
  <cp:lastPrinted>2023-07-05T03:38:14Z</cp:lastPrinted>
  <dcterms:created xsi:type="dcterms:W3CDTF">2010-08-25T03:12:49Z</dcterms:created>
  <dcterms:modified xsi:type="dcterms:W3CDTF">2023-07-05T03:38:27Z</dcterms:modified>
  <cp:category/>
  <cp:version/>
  <cp:contentType/>
  <cp:contentStatus/>
</cp:coreProperties>
</file>